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.Gomez\Documents\2022DC\OMAR\"/>
    </mc:Choice>
  </mc:AlternateContent>
  <bookViews>
    <workbookView xWindow="0" yWindow="0" windowWidth="28800" windowHeight="11205"/>
  </bookViews>
  <sheets>
    <sheet name="Adquisiciones  " sheetId="2" r:id="rId1"/>
    <sheet name="archivo de datos" sheetId="3" r:id="rId2"/>
  </sheets>
  <externalReferences>
    <externalReference r:id="rId3"/>
  </externalReferences>
  <definedNames>
    <definedName name="meses">'[1]archivo de datos'!$E$20:$E$31</definedName>
  </definedNames>
  <calcPr calcId="162913"/>
</workbook>
</file>

<file path=xl/calcChain.xml><?xml version="1.0" encoding="utf-8"?>
<calcChain xmlns="http://schemas.openxmlformats.org/spreadsheetml/2006/main">
  <c r="J293" i="2" l="1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34" i="2" l="1"/>
  <c r="I234" i="2"/>
  <c r="J126" i="2" l="1"/>
  <c r="J125" i="2"/>
  <c r="J124" i="2"/>
  <c r="J122" i="2"/>
  <c r="J121" i="2"/>
  <c r="J56" i="2" l="1"/>
  <c r="I55" i="2"/>
  <c r="I30" i="2" l="1"/>
  <c r="J30" i="2" s="1"/>
  <c r="J29" i="2"/>
  <c r="J28" i="2"/>
  <c r="J27" i="2"/>
  <c r="J26" i="2"/>
  <c r="J25" i="2"/>
  <c r="J24" i="2"/>
  <c r="J23" i="2"/>
  <c r="J22" i="2"/>
  <c r="J21" i="2"/>
  <c r="J20" i="2"/>
  <c r="J19" i="2"/>
  <c r="I18" i="2"/>
  <c r="J18" i="2" s="1"/>
  <c r="J14" i="2"/>
  <c r="J13" i="2"/>
  <c r="J12" i="2"/>
  <c r="J11" i="2"/>
  <c r="J10" i="2"/>
  <c r="J9" i="2"/>
  <c r="J8" i="2"/>
  <c r="J7" i="2"/>
  <c r="J6" i="2"/>
  <c r="J5" i="2"/>
</calcChain>
</file>

<file path=xl/comments1.xml><?xml version="1.0" encoding="utf-8"?>
<comments xmlns="http://schemas.openxmlformats.org/spreadsheetml/2006/main">
  <authors>
    <author>Juan Manuel Poveda Dorado</author>
  </authors>
  <commentList>
    <comment ref="I228" authorId="0" shapeId="0">
      <text>
        <r>
          <rPr>
            <b/>
            <sz val="9"/>
            <color indexed="81"/>
            <rFont val="Tahoma"/>
            <family val="2"/>
          </rPr>
          <t>Juan Manuel Poveda Dorado:</t>
        </r>
        <r>
          <rPr>
            <sz val="9"/>
            <color indexed="81"/>
            <rFont val="Tahoma"/>
            <family val="2"/>
          </rPr>
          <t xml:space="preserve">
biciparqueaderos</t>
        </r>
      </text>
    </comment>
    <comment ref="J228" authorId="0" shapeId="0">
      <text>
        <r>
          <rPr>
            <b/>
            <sz val="9"/>
            <color indexed="81"/>
            <rFont val="Tahoma"/>
            <family val="2"/>
          </rPr>
          <t>Juan Manuel Poveda Dorado:</t>
        </r>
        <r>
          <rPr>
            <sz val="9"/>
            <color indexed="81"/>
            <rFont val="Tahoma"/>
            <family val="2"/>
          </rPr>
          <t xml:space="preserve">
biciparqueaderos</t>
        </r>
      </text>
    </comment>
  </commentList>
</comments>
</file>

<file path=xl/sharedStrings.xml><?xml version="1.0" encoding="utf-8"?>
<sst xmlns="http://schemas.openxmlformats.org/spreadsheetml/2006/main" count="5776" uniqueCount="2729">
  <si>
    <t>Código UNSPSC</t>
  </si>
  <si>
    <t>Descripción de categoría</t>
  </si>
  <si>
    <t>Código</t>
  </si>
  <si>
    <t>Ubicación</t>
  </si>
  <si>
    <t xml:space="preserve">Modalidad de selección </t>
  </si>
  <si>
    <t>Duración del contrato (intervalo: días, meses, años)</t>
  </si>
  <si>
    <t>CO-DC</t>
  </si>
  <si>
    <t>Distrito Capital de Bogotá</t>
  </si>
  <si>
    <t>CCE-01</t>
  </si>
  <si>
    <t>Solicitud de información a los Proveedores</t>
  </si>
  <si>
    <t>Día(s)</t>
  </si>
  <si>
    <t>CO-DC-11001</t>
  </si>
  <si>
    <t>Bogotá</t>
  </si>
  <si>
    <t>CCE-02</t>
  </si>
  <si>
    <t>Licitación pública</t>
  </si>
  <si>
    <t>Mes (s)</t>
  </si>
  <si>
    <t>CO-AMA</t>
  </si>
  <si>
    <t>Amazonas</t>
  </si>
  <si>
    <t>CCE-17</t>
  </si>
  <si>
    <t>Licitación pública (Obra pública)</t>
  </si>
  <si>
    <t>Año(s)</t>
  </si>
  <si>
    <t>CO-AMA-91001</t>
  </si>
  <si>
    <t>Leticia</t>
  </si>
  <si>
    <t>CCE-03</t>
  </si>
  <si>
    <t>Concurso de méritos con precalificación (descontinuado)</t>
  </si>
  <si>
    <t>CO-AMA-91263</t>
  </si>
  <si>
    <t>El Encanto</t>
  </si>
  <si>
    <t>CCE-04</t>
  </si>
  <si>
    <t>Concurso de méritos abierto (descontinuado)</t>
  </si>
  <si>
    <t>Fuente de los recursos</t>
  </si>
  <si>
    <t>CO-AMA-91405</t>
  </si>
  <si>
    <t>La Chorrera</t>
  </si>
  <si>
    <t>CCE-20-Concurso_Meritos_Sin_Lista_Corta_1Sobre</t>
  </si>
  <si>
    <t>Concurso de méritos abierto</t>
  </si>
  <si>
    <t xml:space="preserve">Recursos propios </t>
  </si>
  <si>
    <t>CO-AMA-91407</t>
  </si>
  <si>
    <t>La Pedrera</t>
  </si>
  <si>
    <t>CCE-05</t>
  </si>
  <si>
    <t xml:space="preserve">Contratación directa (con ofertas) </t>
  </si>
  <si>
    <t>Presupuesto de entidad nacional</t>
  </si>
  <si>
    <t>CO-AMA-91430</t>
  </si>
  <si>
    <t>La Victoria</t>
  </si>
  <si>
    <t>CCE-06</t>
  </si>
  <si>
    <t>Selección abreviada menor cuantía</t>
  </si>
  <si>
    <t>Regalías</t>
  </si>
  <si>
    <t>CO-AMA-91460</t>
  </si>
  <si>
    <t>Miriti - Paraná</t>
  </si>
  <si>
    <t>CCE-18-Seleccion_Abreviada_Menor_Cuantia_Sin_Manifestacion_Interes</t>
  </si>
  <si>
    <t>Selección Abreviada de Menor Cuantia sin Manifestacion de Interés</t>
  </si>
  <si>
    <t>Recursos de crédito</t>
  </si>
  <si>
    <t>CO-AMA-91530</t>
  </si>
  <si>
    <t>Puerto Alegría</t>
  </si>
  <si>
    <t>CCE-19-Concurso_Meritos_Con_Lista_Corta_1Sobre</t>
  </si>
  <si>
    <t>Concurso de méritos con precalificación</t>
  </si>
  <si>
    <t>SGP</t>
  </si>
  <si>
    <t>CO-AMA-91536</t>
  </si>
  <si>
    <t>Puerto Arica</t>
  </si>
  <si>
    <t>CCE-07</t>
  </si>
  <si>
    <t>Selección abreviada subasta inversa</t>
  </si>
  <si>
    <t>No Aplica</t>
  </si>
  <si>
    <t>CO-AMA-91540</t>
  </si>
  <si>
    <t>Puerto Nariño</t>
  </si>
  <si>
    <t>CCE-10</t>
  </si>
  <si>
    <t>Mínima cuantía</t>
  </si>
  <si>
    <t>CO-AMA-91669</t>
  </si>
  <si>
    <t>Puerto Santander</t>
  </si>
  <si>
    <t>CCE-11||01</t>
  </si>
  <si>
    <t>Contratación régimen especial - Selección de comisionista</t>
  </si>
  <si>
    <t>Estado de solicitud de vigencias futuras</t>
  </si>
  <si>
    <t>CO-AMA-91798</t>
  </si>
  <si>
    <t>Tarapacá</t>
  </si>
  <si>
    <t>CCE-11||02</t>
  </si>
  <si>
    <t>Contratación régimen especial - Enajenación de bienes para intermediarios idóneos</t>
  </si>
  <si>
    <t>NA</t>
  </si>
  <si>
    <t>CO-ANT</t>
  </si>
  <si>
    <t>Antioquia</t>
  </si>
  <si>
    <t>CCE-11||03</t>
  </si>
  <si>
    <t>Contratación régimen especial - Régimen especial</t>
  </si>
  <si>
    <t>No solicitadas</t>
  </si>
  <si>
    <t>CO-ANT-05001</t>
  </si>
  <si>
    <t>Medellín</t>
  </si>
  <si>
    <t>CCE-11||04</t>
  </si>
  <si>
    <t>Contratación régimen especial - Banco multilateral y organismos multilaterales</t>
  </si>
  <si>
    <t>Solicitadas</t>
  </si>
  <si>
    <t>CO-ANT-05002</t>
  </si>
  <si>
    <t>Abejorral</t>
  </si>
  <si>
    <t>CCE-15||01</t>
  </si>
  <si>
    <t>Contratación régimen especial (con ofertas)  - Selección de comisionista</t>
  </si>
  <si>
    <t>Aprobadas</t>
  </si>
  <si>
    <t>CO-ANT-05004</t>
  </si>
  <si>
    <t>Abriaquí</t>
  </si>
  <si>
    <t>CCE-15||02</t>
  </si>
  <si>
    <t>Contratación régimen especial (con ofertas)  - Enajenación de bienes para intermediarios idóneos</t>
  </si>
  <si>
    <t>CO-ANT-05021</t>
  </si>
  <si>
    <t>Alejandría</t>
  </si>
  <si>
    <t>CCE-15||03</t>
  </si>
  <si>
    <t>Contratación régimen especial (con ofertas)  - Régimen especial</t>
  </si>
  <si>
    <t>Mes</t>
  </si>
  <si>
    <t>CO-ANT-05030</t>
  </si>
  <si>
    <t>Amagá</t>
  </si>
  <si>
    <t>CCE-15||04</t>
  </si>
  <si>
    <t>Contratación régimen especial (con ofertas)  - Banco multilateral y organismos multilaterales</t>
  </si>
  <si>
    <t>Enero</t>
  </si>
  <si>
    <t>CO-ANT-05031</t>
  </si>
  <si>
    <t>Amalfi</t>
  </si>
  <si>
    <t>CCE-16</t>
  </si>
  <si>
    <t>Contratación directa.</t>
  </si>
  <si>
    <t>Febrero</t>
  </si>
  <si>
    <t>CO-ANT-05034</t>
  </si>
  <si>
    <t>Andes</t>
  </si>
  <si>
    <t>CCE-99</t>
  </si>
  <si>
    <t>Seléccion abreviada - acuerdo marco</t>
  </si>
  <si>
    <t>Marzo</t>
  </si>
  <si>
    <t>CO-ANT-05036</t>
  </si>
  <si>
    <t>Angelópolis</t>
  </si>
  <si>
    <t>Abril</t>
  </si>
  <si>
    <t>CO-ANT-05038</t>
  </si>
  <si>
    <t>Angostura</t>
  </si>
  <si>
    <t>Mayo</t>
  </si>
  <si>
    <t>CO-ANT-05040</t>
  </si>
  <si>
    <t>Anorí</t>
  </si>
  <si>
    <t>Junio</t>
  </si>
  <si>
    <t>CO-ANT-05042</t>
  </si>
  <si>
    <t>Santafé De Antioquia</t>
  </si>
  <si>
    <t>Julio</t>
  </si>
  <si>
    <t>CO-ANT-05044</t>
  </si>
  <si>
    <t>Anza</t>
  </si>
  <si>
    <t>Agosto</t>
  </si>
  <si>
    <t>CO-ANT-05045</t>
  </si>
  <si>
    <t>Apartadó</t>
  </si>
  <si>
    <t>Septiembre</t>
  </si>
  <si>
    <t>CO-ANT-05051</t>
  </si>
  <si>
    <t>Arboletes</t>
  </si>
  <si>
    <t>Octubre</t>
  </si>
  <si>
    <t>CO-ANT-05055</t>
  </si>
  <si>
    <t>Argelia</t>
  </si>
  <si>
    <t>Noviembre</t>
  </si>
  <si>
    <t>CO-ANT-05059</t>
  </si>
  <si>
    <t>Armenia</t>
  </si>
  <si>
    <t>Diciembre</t>
  </si>
  <si>
    <t>CO-ANT-05079</t>
  </si>
  <si>
    <t>Barbosa</t>
  </si>
  <si>
    <t>CO-ANT-05086</t>
  </si>
  <si>
    <t>Belmira</t>
  </si>
  <si>
    <t>¿Se requieren vigencias futuras?</t>
  </si>
  <si>
    <t>CO-ANT-05088</t>
  </si>
  <si>
    <t>Bello</t>
  </si>
  <si>
    <t>0</t>
  </si>
  <si>
    <t>No</t>
  </si>
  <si>
    <t>CO-ANT-05091</t>
  </si>
  <si>
    <t>Betania</t>
  </si>
  <si>
    <t>1</t>
  </si>
  <si>
    <t>Sí</t>
  </si>
  <si>
    <t>CO-ANT-05093</t>
  </si>
  <si>
    <t>Betulia</t>
  </si>
  <si>
    <t>CO-ANT-05101</t>
  </si>
  <si>
    <t>Ciudad Bolívar</t>
  </si>
  <si>
    <t>CO-ANT-05107</t>
  </si>
  <si>
    <t>Briceño</t>
  </si>
  <si>
    <t>CO-ANT-05113</t>
  </si>
  <si>
    <t>Buriticá</t>
  </si>
  <si>
    <t>CO-ANT-05120</t>
  </si>
  <si>
    <t>Cáceres</t>
  </si>
  <si>
    <t>CO-ANT-05125</t>
  </si>
  <si>
    <t>Caicedo</t>
  </si>
  <si>
    <t>CO-ANT-05129</t>
  </si>
  <si>
    <t>Caldas</t>
  </si>
  <si>
    <t>CO-ANT-05134</t>
  </si>
  <si>
    <t>Campamento</t>
  </si>
  <si>
    <t>CO-ANT-05138</t>
  </si>
  <si>
    <t>Cañasgordas</t>
  </si>
  <si>
    <t>CO-ANT-05142</t>
  </si>
  <si>
    <t>Caracolí</t>
  </si>
  <si>
    <t>CO-ANT-05145</t>
  </si>
  <si>
    <t>Caramanta</t>
  </si>
  <si>
    <t>CO-ANT-05147</t>
  </si>
  <si>
    <t>Carepa</t>
  </si>
  <si>
    <t>CO-ANT-05148</t>
  </si>
  <si>
    <t>El Carmen De Viboral</t>
  </si>
  <si>
    <t>CO-ANT-05150</t>
  </si>
  <si>
    <t>Carolina</t>
  </si>
  <si>
    <t>CO-ANT-05154</t>
  </si>
  <si>
    <t>Caucasia</t>
  </si>
  <si>
    <t>CO-ANT-05172</t>
  </si>
  <si>
    <t>Chigorodó</t>
  </si>
  <si>
    <t>CO-ANT-05190</t>
  </si>
  <si>
    <t>Cisneros</t>
  </si>
  <si>
    <t>CO-ANT-05197</t>
  </si>
  <si>
    <t>Cocorná</t>
  </si>
  <si>
    <t>CO-ANT-05206</t>
  </si>
  <si>
    <t>Concepción</t>
  </si>
  <si>
    <t>CO-ANT-05209</t>
  </si>
  <si>
    <t>Concordia</t>
  </si>
  <si>
    <t>CO-ANT-05212</t>
  </si>
  <si>
    <t>Copacabana</t>
  </si>
  <si>
    <t>CO-ANT-05234</t>
  </si>
  <si>
    <t>Dabeiba</t>
  </si>
  <si>
    <t>CO-ANT-05237</t>
  </si>
  <si>
    <t>Don Matías</t>
  </si>
  <si>
    <t>CO-ANT-05240</t>
  </si>
  <si>
    <t>Ebéjico</t>
  </si>
  <si>
    <t>CO-ANT-05250</t>
  </si>
  <si>
    <t>El Bagre</t>
  </si>
  <si>
    <t>CO-ANT-05264</t>
  </si>
  <si>
    <t>Entrerrios</t>
  </si>
  <si>
    <t>CO-ANT-05266</t>
  </si>
  <si>
    <t>Envigado</t>
  </si>
  <si>
    <t>CO-ANT-05282</t>
  </si>
  <si>
    <t>Fredonia</t>
  </si>
  <si>
    <t>CO-ANT-05284</t>
  </si>
  <si>
    <t>Frontino</t>
  </si>
  <si>
    <t>CO-ANT-05306</t>
  </si>
  <si>
    <t>Giraldo</t>
  </si>
  <si>
    <t>CO-ANT-05308</t>
  </si>
  <si>
    <t>Girardota</t>
  </si>
  <si>
    <t>CO-ANT-05310</t>
  </si>
  <si>
    <t>Gómez Plata</t>
  </si>
  <si>
    <t>CO-ANT-05313</t>
  </si>
  <si>
    <t>Granada</t>
  </si>
  <si>
    <t>CO-ANT-05315</t>
  </si>
  <si>
    <t>Guadalupe</t>
  </si>
  <si>
    <t>CO-ANT-05318</t>
  </si>
  <si>
    <t>Guarne</t>
  </si>
  <si>
    <t>CO-ANT-05321</t>
  </si>
  <si>
    <t>Guatape</t>
  </si>
  <si>
    <t>CO-ANT-05347</t>
  </si>
  <si>
    <t>Heliconia</t>
  </si>
  <si>
    <t>CO-ANT-05353</t>
  </si>
  <si>
    <t>Hispania</t>
  </si>
  <si>
    <t>CO-ANT-05360</t>
  </si>
  <si>
    <t>Itagui</t>
  </si>
  <si>
    <t>CO-ANT-05361</t>
  </si>
  <si>
    <t>Ituango</t>
  </si>
  <si>
    <t>CO-ANT-05364</t>
  </si>
  <si>
    <t>Jardín</t>
  </si>
  <si>
    <t>CO-ANT-05368</t>
  </si>
  <si>
    <t>Jericó</t>
  </si>
  <si>
    <t>CO-ANT-05376</t>
  </si>
  <si>
    <t>La Ceja</t>
  </si>
  <si>
    <t>CO-ANT-05380</t>
  </si>
  <si>
    <t>La Estrella</t>
  </si>
  <si>
    <t>CO-ANT-05390</t>
  </si>
  <si>
    <t>La Pintada</t>
  </si>
  <si>
    <t>CO-ANT-05400</t>
  </si>
  <si>
    <t>La Unión</t>
  </si>
  <si>
    <t>CO-ANT-05411</t>
  </si>
  <si>
    <t>Liborina</t>
  </si>
  <si>
    <t>CO-ANT-05425</t>
  </si>
  <si>
    <t>Maceo</t>
  </si>
  <si>
    <t>CO-ANT-05440</t>
  </si>
  <si>
    <t>Marinilla</t>
  </si>
  <si>
    <t>CO-ANT-05467</t>
  </si>
  <si>
    <t>Montebello</t>
  </si>
  <si>
    <t>CO-ANT-05475</t>
  </si>
  <si>
    <t>Murindó</t>
  </si>
  <si>
    <t>CO-ANT-05480</t>
  </si>
  <si>
    <t>Mutatá</t>
  </si>
  <si>
    <t>CO-ANT-05483</t>
  </si>
  <si>
    <t>Nariño</t>
  </si>
  <si>
    <t>CO-ANT-05490</t>
  </si>
  <si>
    <t>Necoclí</t>
  </si>
  <si>
    <t>CO-ANT-05495</t>
  </si>
  <si>
    <t>Nechí</t>
  </si>
  <si>
    <t>CO-ANT-05501</t>
  </si>
  <si>
    <t>Olaya</t>
  </si>
  <si>
    <t>CO-ANT-05541</t>
  </si>
  <si>
    <t>Peñol</t>
  </si>
  <si>
    <t>CO-ANT-05543</t>
  </si>
  <si>
    <t>Peque</t>
  </si>
  <si>
    <t>CO-ANT-05576</t>
  </si>
  <si>
    <t>Pueblorrico</t>
  </si>
  <si>
    <t>CO-ANT-05579</t>
  </si>
  <si>
    <t>Puerto Berrío</t>
  </si>
  <si>
    <t>CO-ANT-05585</t>
  </si>
  <si>
    <t>Puerto Nare</t>
  </si>
  <si>
    <t>CO-ANT-05591</t>
  </si>
  <si>
    <t>Puerto Triunfo</t>
  </si>
  <si>
    <t>CO-ANT-05604</t>
  </si>
  <si>
    <t>Remedios</t>
  </si>
  <si>
    <t>CO-ANT-05607</t>
  </si>
  <si>
    <t>Retiro</t>
  </si>
  <si>
    <t>CO-ANT-05615</t>
  </si>
  <si>
    <t>Rionegro</t>
  </si>
  <si>
    <t>CO-ANT-05628</t>
  </si>
  <si>
    <t>Sabanalarga</t>
  </si>
  <si>
    <t>CO-ANT-05631</t>
  </si>
  <si>
    <t>Sabaneta</t>
  </si>
  <si>
    <t>CO-ANT-05642</t>
  </si>
  <si>
    <t>Salgar</t>
  </si>
  <si>
    <t>CO-ANT-05647</t>
  </si>
  <si>
    <t>San Andrés</t>
  </si>
  <si>
    <t>CO-ANT-05649</t>
  </si>
  <si>
    <t>San Carlos</t>
  </si>
  <si>
    <t>CO-ANT-05652</t>
  </si>
  <si>
    <t>San Francisco</t>
  </si>
  <si>
    <t>CO-ANT-05656</t>
  </si>
  <si>
    <t>San Jerónimo</t>
  </si>
  <si>
    <t>CO-ANT-05658</t>
  </si>
  <si>
    <t>San José De La Montaña</t>
  </si>
  <si>
    <t>CO-ANT-05659</t>
  </si>
  <si>
    <t>San Juan De Urabá</t>
  </si>
  <si>
    <t>CO-ANT-05660</t>
  </si>
  <si>
    <t>San Luis</t>
  </si>
  <si>
    <t>CO-ANT-05664</t>
  </si>
  <si>
    <t>San Pedro</t>
  </si>
  <si>
    <t>CO-ANT-05665</t>
  </si>
  <si>
    <t>San Pedro De Uraba</t>
  </si>
  <si>
    <t>CO-ANT-05667</t>
  </si>
  <si>
    <t>San Rafael</t>
  </si>
  <si>
    <t>CO-ANT-05670</t>
  </si>
  <si>
    <t>San Roque</t>
  </si>
  <si>
    <t>CO-ANT-05674</t>
  </si>
  <si>
    <t>San Vicente</t>
  </si>
  <si>
    <t>CO-ANT-05679</t>
  </si>
  <si>
    <t>Santa Bárbara</t>
  </si>
  <si>
    <t>CO-ANT-05686</t>
  </si>
  <si>
    <t>Santa Rosa De Osos</t>
  </si>
  <si>
    <t>CO-ANT-05690</t>
  </si>
  <si>
    <t>Santo Domingo</t>
  </si>
  <si>
    <t>CO-ANT-05697</t>
  </si>
  <si>
    <t>El Santuario</t>
  </si>
  <si>
    <t>CO-ANT-05736</t>
  </si>
  <si>
    <t>Segovia</t>
  </si>
  <si>
    <t>CO-ANT-05756</t>
  </si>
  <si>
    <t>Sonson</t>
  </si>
  <si>
    <t>CO-ANT-05761</t>
  </si>
  <si>
    <t>Sopetrán</t>
  </si>
  <si>
    <t>CO-ANT-05789</t>
  </si>
  <si>
    <t>Támesis</t>
  </si>
  <si>
    <t>CO-ANT-05790</t>
  </si>
  <si>
    <t>Tarazá</t>
  </si>
  <si>
    <t>CO-ANT-05792</t>
  </si>
  <si>
    <t>Tarso</t>
  </si>
  <si>
    <t>CO-ANT-05809</t>
  </si>
  <si>
    <t>Titiribí</t>
  </si>
  <si>
    <t>CO-ANT-05819</t>
  </si>
  <si>
    <t>Toledo</t>
  </si>
  <si>
    <t>CO-ANT-05837</t>
  </si>
  <si>
    <t>Turbo</t>
  </si>
  <si>
    <t>CO-ANT-05842</t>
  </si>
  <si>
    <t>Uramita</t>
  </si>
  <si>
    <t>CO-ANT-05847</t>
  </si>
  <si>
    <t>Urrao</t>
  </si>
  <si>
    <t>CO-ANT-05854</t>
  </si>
  <si>
    <t>Valdivia</t>
  </si>
  <si>
    <t>CO-ANT-05856</t>
  </si>
  <si>
    <t>Valparaíso</t>
  </si>
  <si>
    <t>CO-ANT-05858</t>
  </si>
  <si>
    <t>Vegachí</t>
  </si>
  <si>
    <t>CO-ANT-05861</t>
  </si>
  <si>
    <t>Venecia</t>
  </si>
  <si>
    <t>CO-ANT-05873</t>
  </si>
  <si>
    <t>Vigía Del Fuerte</t>
  </si>
  <si>
    <t>CO-ANT-05885</t>
  </si>
  <si>
    <t>Yalí</t>
  </si>
  <si>
    <t>CO-ANT-05887</t>
  </si>
  <si>
    <t>Yarumal</t>
  </si>
  <si>
    <t>CO-ANT-05890</t>
  </si>
  <si>
    <t>Yolombó</t>
  </si>
  <si>
    <t>CO-ANT-05893</t>
  </si>
  <si>
    <t>Yondó</t>
  </si>
  <si>
    <t>CO-ANT-05895</t>
  </si>
  <si>
    <t>Zaragoza</t>
  </si>
  <si>
    <t>CO-ARA</t>
  </si>
  <si>
    <t>Arauca</t>
  </si>
  <si>
    <t>CO-ARA-81001</t>
  </si>
  <si>
    <t>CO-ARA-81065</t>
  </si>
  <si>
    <t>Arauquita</t>
  </si>
  <si>
    <t>CO-ARA-81220</t>
  </si>
  <si>
    <t>Cravo Norte</t>
  </si>
  <si>
    <t>CO-ARA-81300</t>
  </si>
  <si>
    <t>Fortul</t>
  </si>
  <si>
    <t>CO-ARA-81591</t>
  </si>
  <si>
    <t>Puerto Rondón</t>
  </si>
  <si>
    <t>CO-ARA-81736</t>
  </si>
  <si>
    <t>Saravena</t>
  </si>
  <si>
    <t>CO-ARA-81794</t>
  </si>
  <si>
    <t>Tame</t>
  </si>
  <si>
    <t>CO-ATL</t>
  </si>
  <si>
    <t>Atlántico</t>
  </si>
  <si>
    <t>CO-ATL-08001</t>
  </si>
  <si>
    <t>Barranquilla</t>
  </si>
  <si>
    <t>CO-ATL-08078</t>
  </si>
  <si>
    <t>Baranoa</t>
  </si>
  <si>
    <t>CO-ATL-08137</t>
  </si>
  <si>
    <t>Campo De La Cruz</t>
  </si>
  <si>
    <t>CO-ATL-08141</t>
  </si>
  <si>
    <t>Candelaria</t>
  </si>
  <si>
    <t>CO-ATL-08296</t>
  </si>
  <si>
    <t>Galapa</t>
  </si>
  <si>
    <t>CO-ATL-08372</t>
  </si>
  <si>
    <t>Juan De Acosta</t>
  </si>
  <si>
    <t>CO-ATL-08421</t>
  </si>
  <si>
    <t>Luruaco</t>
  </si>
  <si>
    <t>CO-ATL-08433</t>
  </si>
  <si>
    <t>Malambo</t>
  </si>
  <si>
    <t>CO-ATL-08436</t>
  </si>
  <si>
    <t>Manatí</t>
  </si>
  <si>
    <t>CO-ATL-08520</t>
  </si>
  <si>
    <t>Palmar De Varela</t>
  </si>
  <si>
    <t>CO-ATL-08549</t>
  </si>
  <si>
    <t>Piojó</t>
  </si>
  <si>
    <t>CO-ATL-08558</t>
  </si>
  <si>
    <t>Polonuevo</t>
  </si>
  <si>
    <t>CO-ATL-08560</t>
  </si>
  <si>
    <t>Ponedera</t>
  </si>
  <si>
    <t>CO-ATL-08573</t>
  </si>
  <si>
    <t>Puerto Colombia</t>
  </si>
  <si>
    <t>CO-ATL-08606</t>
  </si>
  <si>
    <t>Repelón</t>
  </si>
  <si>
    <t>CO-ATL-08634</t>
  </si>
  <si>
    <t>Sabanagrande</t>
  </si>
  <si>
    <t>CO-ATL-08638</t>
  </si>
  <si>
    <t>CO-ATL-08675</t>
  </si>
  <si>
    <t>Santa Lucía</t>
  </si>
  <si>
    <t>CO-ATL-08685</t>
  </si>
  <si>
    <t>Santo Tomás</t>
  </si>
  <si>
    <t>CO-ATL-08758</t>
  </si>
  <si>
    <t>Soledad</t>
  </si>
  <si>
    <t>CO-ATL-08770</t>
  </si>
  <si>
    <t>Suan</t>
  </si>
  <si>
    <t>CO-ATL-08832</t>
  </si>
  <si>
    <t>Tubará</t>
  </si>
  <si>
    <t>CO-ATL-08849</t>
  </si>
  <si>
    <t>Usiacurí</t>
  </si>
  <si>
    <t>CO-BOL</t>
  </si>
  <si>
    <t>Bolívar</t>
  </si>
  <si>
    <t>CO-BOL-13001</t>
  </si>
  <si>
    <t>Cartagena</t>
  </si>
  <si>
    <t>CO-BOL-13006</t>
  </si>
  <si>
    <t>Achí</t>
  </si>
  <si>
    <t>CO-BOL-13030</t>
  </si>
  <si>
    <t>Altos Del Rosario</t>
  </si>
  <si>
    <t>CO-BOL-13042</t>
  </si>
  <si>
    <t>Arenal</t>
  </si>
  <si>
    <t>CO-BOL-13052</t>
  </si>
  <si>
    <t>Arjona</t>
  </si>
  <si>
    <t>CO-BOL-13062</t>
  </si>
  <si>
    <t>Arroyohondo</t>
  </si>
  <si>
    <t>CO-BOL-13074</t>
  </si>
  <si>
    <t>Barranco De Loba</t>
  </si>
  <si>
    <t>CO-BOL-13140</t>
  </si>
  <si>
    <t>Calamar</t>
  </si>
  <si>
    <t>CO-BOL-13160</t>
  </si>
  <si>
    <t>Cantagallo</t>
  </si>
  <si>
    <t>CO-BOL-13188</t>
  </si>
  <si>
    <t>Cicuco</t>
  </si>
  <si>
    <t>CO-BOL-13212</t>
  </si>
  <si>
    <t>Córdoba</t>
  </si>
  <si>
    <t>CO-BOL-13222</t>
  </si>
  <si>
    <t>Clemencia</t>
  </si>
  <si>
    <t>CO-BOL-13244</t>
  </si>
  <si>
    <t>El Carmen De Bolívar</t>
  </si>
  <si>
    <t>CO-BOL-13248</t>
  </si>
  <si>
    <t>El Guamo</t>
  </si>
  <si>
    <t>CO-BOL-13268</t>
  </si>
  <si>
    <t>El Peñón</t>
  </si>
  <si>
    <t>CO-BOL-13300</t>
  </si>
  <si>
    <t>Hatillo De Loba</t>
  </si>
  <si>
    <t>CO-BOL-13430</t>
  </si>
  <si>
    <t>Magangué</t>
  </si>
  <si>
    <t>CO-BOL-13433</t>
  </si>
  <si>
    <t>Mahates</t>
  </si>
  <si>
    <t>CO-BOL-13440</t>
  </si>
  <si>
    <t>Margarita</t>
  </si>
  <si>
    <t>CO-BOL-13442</t>
  </si>
  <si>
    <t>María La Baja</t>
  </si>
  <si>
    <t>CO-BOL-13458</t>
  </si>
  <si>
    <t>Montecristo</t>
  </si>
  <si>
    <t>CO-BOL-13468</t>
  </si>
  <si>
    <t>Mompós</t>
  </si>
  <si>
    <t>CO-BOL-13473</t>
  </si>
  <si>
    <t>Morales</t>
  </si>
  <si>
    <t>CO-BOL-13490</t>
  </si>
  <si>
    <t>Norosí</t>
  </si>
  <si>
    <t>CO-BOL-13549</t>
  </si>
  <si>
    <t>Pinillos</t>
  </si>
  <si>
    <t>CO-BOL-13580</t>
  </si>
  <si>
    <t>Regidor</t>
  </si>
  <si>
    <t>CO-BOL-13600</t>
  </si>
  <si>
    <t>Río Viejo</t>
  </si>
  <si>
    <t>CO-BOL-13620</t>
  </si>
  <si>
    <t>San Cristóbal</t>
  </si>
  <si>
    <t>CO-BOL-13647</t>
  </si>
  <si>
    <t>San Estanislao</t>
  </si>
  <si>
    <t>CO-BOL-13650</t>
  </si>
  <si>
    <t>San Fernando</t>
  </si>
  <si>
    <t>CO-BOL-13654</t>
  </si>
  <si>
    <t>San Jacinto</t>
  </si>
  <si>
    <t>CO-BOL-13655</t>
  </si>
  <si>
    <t>San Jacinto Del Cauca</t>
  </si>
  <si>
    <t>CO-BOL-13657</t>
  </si>
  <si>
    <t>San Juan Nepomuceno</t>
  </si>
  <si>
    <t>CO-BOL-13667</t>
  </si>
  <si>
    <t>San Martín De Loba</t>
  </si>
  <si>
    <t>CO-BOL-13670</t>
  </si>
  <si>
    <t>San Pablo</t>
  </si>
  <si>
    <t>CO-BOL-13673</t>
  </si>
  <si>
    <t>Santa Catalina</t>
  </si>
  <si>
    <t>CO-BOL-13683</t>
  </si>
  <si>
    <t>Santa Rosa</t>
  </si>
  <si>
    <t>CO-BOL-13688</t>
  </si>
  <si>
    <t>Santa Rosa Del Sur</t>
  </si>
  <si>
    <t>CO-BOL-13744</t>
  </si>
  <si>
    <t>Simití</t>
  </si>
  <si>
    <t>CO-BOL-13760</t>
  </si>
  <si>
    <t>Soplaviento</t>
  </si>
  <si>
    <t>CO-BOL-13780</t>
  </si>
  <si>
    <t>Talaigua Nuevo</t>
  </si>
  <si>
    <t>CO-BOL-13810</t>
  </si>
  <si>
    <t>Tiquisio</t>
  </si>
  <si>
    <t>CO-BOL-13836</t>
  </si>
  <si>
    <t>Turbaco</t>
  </si>
  <si>
    <t>CO-BOL-13838</t>
  </si>
  <si>
    <t>Turbaná</t>
  </si>
  <si>
    <t>CO-BOL-13873</t>
  </si>
  <si>
    <t>Villanueva</t>
  </si>
  <si>
    <t>CO-BOL-13894</t>
  </si>
  <si>
    <t>Zambrano</t>
  </si>
  <si>
    <t>CO-BOY</t>
  </si>
  <si>
    <t>Boyacá</t>
  </si>
  <si>
    <t>CO-BOY-15001</t>
  </si>
  <si>
    <t>Tunja</t>
  </si>
  <si>
    <t>CO-BOY-15022</t>
  </si>
  <si>
    <t>Almeida</t>
  </si>
  <si>
    <t>CO-BOY-15047</t>
  </si>
  <si>
    <t>Aquitania</t>
  </si>
  <si>
    <t>CO-BOY-15051</t>
  </si>
  <si>
    <t>Arcabuco</t>
  </si>
  <si>
    <t>CO-BOY-15087</t>
  </si>
  <si>
    <t>Belén</t>
  </si>
  <si>
    <t>CO-BOY-15090</t>
  </si>
  <si>
    <t>Berbeo</t>
  </si>
  <si>
    <t>CO-BOY-15092</t>
  </si>
  <si>
    <t>Betéitiva</t>
  </si>
  <si>
    <t>CO-BOY-15097</t>
  </si>
  <si>
    <t>Boavita</t>
  </si>
  <si>
    <t>CO-BOY-15104</t>
  </si>
  <si>
    <t>CO-BOY-15106</t>
  </si>
  <si>
    <t>CO-BOY-15109</t>
  </si>
  <si>
    <t>Buenavista</t>
  </si>
  <si>
    <t>CO-BOY-15114</t>
  </si>
  <si>
    <t>Busbanzá</t>
  </si>
  <si>
    <t>CO-BOY-15131</t>
  </si>
  <si>
    <t>CO-BOY-15135</t>
  </si>
  <si>
    <t>Campohermoso</t>
  </si>
  <si>
    <t>CO-BOY-15162</t>
  </si>
  <si>
    <t>Cerinza</t>
  </si>
  <si>
    <t>CO-BOY-15172</t>
  </si>
  <si>
    <t>Chinavita</t>
  </si>
  <si>
    <t>CO-BOY-15176</t>
  </si>
  <si>
    <t>Chiquinquirá</t>
  </si>
  <si>
    <t>CO-BOY-15180</t>
  </si>
  <si>
    <t>Chiscas</t>
  </si>
  <si>
    <t>CO-BOY-15183</t>
  </si>
  <si>
    <t>Chita</t>
  </si>
  <si>
    <t>CO-BOY-15185</t>
  </si>
  <si>
    <t>Chitaraque</t>
  </si>
  <si>
    <t>CO-BOY-15187</t>
  </si>
  <si>
    <t>Chivatá</t>
  </si>
  <si>
    <t>CO-BOY-15189</t>
  </si>
  <si>
    <t>Ciénega</t>
  </si>
  <si>
    <t>CO-BOY-15204</t>
  </si>
  <si>
    <t>Cómbita</t>
  </si>
  <si>
    <t>CO-BOY-15212</t>
  </si>
  <si>
    <t>Coper</t>
  </si>
  <si>
    <t>CO-BOY-15215</t>
  </si>
  <si>
    <t>Corrales</t>
  </si>
  <si>
    <t>CO-BOY-15218</t>
  </si>
  <si>
    <t>Covarachía</t>
  </si>
  <si>
    <t>CO-BOY-15223</t>
  </si>
  <si>
    <t>Cubará</t>
  </si>
  <si>
    <t>CO-BOY-15224</t>
  </si>
  <si>
    <t>Cucaita</t>
  </si>
  <si>
    <t>CO-BOY-15226</t>
  </si>
  <si>
    <t>Cuítiva</t>
  </si>
  <si>
    <t>CO-BOY-15232</t>
  </si>
  <si>
    <t>Chíquiza</t>
  </si>
  <si>
    <t>CO-BOY-15236</t>
  </si>
  <si>
    <t>Chivor</t>
  </si>
  <si>
    <t>CO-BOY-15238</t>
  </si>
  <si>
    <t>Duitama</t>
  </si>
  <si>
    <t>CO-BOY-15244</t>
  </si>
  <si>
    <t>El Cocuy</t>
  </si>
  <si>
    <t>CO-BOY-15248</t>
  </si>
  <si>
    <t>El Espino</t>
  </si>
  <si>
    <t>CO-BOY-15272</t>
  </si>
  <si>
    <t>Firavitoba</t>
  </si>
  <si>
    <t>CO-BOY-15276</t>
  </si>
  <si>
    <t>Floresta</t>
  </si>
  <si>
    <t>CO-BOY-15293</t>
  </si>
  <si>
    <t>Gachantivá</t>
  </si>
  <si>
    <t>CO-BOY-15296</t>
  </si>
  <si>
    <t>Gameza</t>
  </si>
  <si>
    <t>CO-BOY-15299</t>
  </si>
  <si>
    <t>Garagoa</t>
  </si>
  <si>
    <t>CO-BOY-15317</t>
  </si>
  <si>
    <t>Guacamayas</t>
  </si>
  <si>
    <t>CO-BOY-15322</t>
  </si>
  <si>
    <t>Guateque</t>
  </si>
  <si>
    <t>CO-BOY-15325</t>
  </si>
  <si>
    <t>Guayatá</t>
  </si>
  <si>
    <t>CO-BOY-15332</t>
  </si>
  <si>
    <t>Güicán</t>
  </si>
  <si>
    <t>CO-BOY-15362</t>
  </si>
  <si>
    <t>Iza</t>
  </si>
  <si>
    <t>CO-BOY-15367</t>
  </si>
  <si>
    <t>Jenesano</t>
  </si>
  <si>
    <t>CO-BOY-15368</t>
  </si>
  <si>
    <t>CO-BOY-15377</t>
  </si>
  <si>
    <t>Labranzagrande</t>
  </si>
  <si>
    <t>CO-BOY-15380</t>
  </si>
  <si>
    <t>La Capilla</t>
  </si>
  <si>
    <t>CO-BOY-15401</t>
  </si>
  <si>
    <t>CO-BOY-15403</t>
  </si>
  <si>
    <t>La Uvita</t>
  </si>
  <si>
    <t>CO-BOY-15407</t>
  </si>
  <si>
    <t>Villa De Leyva</t>
  </si>
  <si>
    <t>CO-BOY-15425</t>
  </si>
  <si>
    <t>Macanal</t>
  </si>
  <si>
    <t>CO-BOY-15442</t>
  </si>
  <si>
    <t>Maripí</t>
  </si>
  <si>
    <t>CO-BOY-15455</t>
  </si>
  <si>
    <t>Miraflores</t>
  </si>
  <si>
    <t>CO-BOY-15464</t>
  </si>
  <si>
    <t>Mongua</t>
  </si>
  <si>
    <t>CO-BOY-15466</t>
  </si>
  <si>
    <t>Monguí</t>
  </si>
  <si>
    <t>CO-BOY-15469</t>
  </si>
  <si>
    <t>Moniquirá</t>
  </si>
  <si>
    <t>CO-BOY-15476</t>
  </si>
  <si>
    <t>Motavita</t>
  </si>
  <si>
    <t>CO-BOY-15480</t>
  </si>
  <si>
    <t>Muzo</t>
  </si>
  <si>
    <t>CO-BOY-15491</t>
  </si>
  <si>
    <t>Nobsa</t>
  </si>
  <si>
    <t>CO-BOY-15494</t>
  </si>
  <si>
    <t>Nuevo Colón</t>
  </si>
  <si>
    <t>CO-BOY-15500</t>
  </si>
  <si>
    <t>Oicatá</t>
  </si>
  <si>
    <t>CO-BOY-15507</t>
  </si>
  <si>
    <t>Otanche</t>
  </si>
  <si>
    <t>CO-BOY-15511</t>
  </si>
  <si>
    <t>Pachavita</t>
  </si>
  <si>
    <t>CO-BOY-15514</t>
  </si>
  <si>
    <t>Páez</t>
  </si>
  <si>
    <t>CO-BOY-15516</t>
  </si>
  <si>
    <t>Paipa</t>
  </si>
  <si>
    <t>CO-BOY-15518</t>
  </si>
  <si>
    <t>Pajarito</t>
  </si>
  <si>
    <t>CO-BOY-15522</t>
  </si>
  <si>
    <t>Panqueba</t>
  </si>
  <si>
    <t>CO-BOY-15531</t>
  </si>
  <si>
    <t>Pauna</t>
  </si>
  <si>
    <t>CO-BOY-15533</t>
  </si>
  <si>
    <t>Paya</t>
  </si>
  <si>
    <t>CO-BOY-15537</t>
  </si>
  <si>
    <t>Paz De Río</t>
  </si>
  <si>
    <t>CO-BOY-15542</t>
  </si>
  <si>
    <t>Pesca</t>
  </si>
  <si>
    <t>CO-BOY-15550</t>
  </si>
  <si>
    <t>Pisba</t>
  </si>
  <si>
    <t>CO-BOY-15572</t>
  </si>
  <si>
    <t>Puerto Boyacá</t>
  </si>
  <si>
    <t>CO-BOY-15580</t>
  </si>
  <si>
    <t>Quípama</t>
  </si>
  <si>
    <t>CO-BOY-15599</t>
  </si>
  <si>
    <t>Ramiriquí</t>
  </si>
  <si>
    <t>CO-BOY-15600</t>
  </si>
  <si>
    <t>Ráquira</t>
  </si>
  <si>
    <t>CO-BOY-15621</t>
  </si>
  <si>
    <t>Rondón</t>
  </si>
  <si>
    <t>CO-BOY-15632</t>
  </si>
  <si>
    <t>Saboyá</t>
  </si>
  <si>
    <t>CO-BOY-15638</t>
  </si>
  <si>
    <t>Sáchica</t>
  </si>
  <si>
    <t>CO-BOY-15646</t>
  </si>
  <si>
    <t>Samacá</t>
  </si>
  <si>
    <t>CO-BOY-15660</t>
  </si>
  <si>
    <t>San Eduardo</t>
  </si>
  <si>
    <t>CO-BOY-15664</t>
  </si>
  <si>
    <t>San José De Pare</t>
  </si>
  <si>
    <t>CO-BOY-15667</t>
  </si>
  <si>
    <t>San Luis De Gaceno</t>
  </si>
  <si>
    <t>CO-BOY-15673</t>
  </si>
  <si>
    <t>San Mateo</t>
  </si>
  <si>
    <t>CO-BOY-15676</t>
  </si>
  <si>
    <t>San Miguel De Sema</t>
  </si>
  <si>
    <t>CO-BOY-15681</t>
  </si>
  <si>
    <t>San Pablo De Borbur</t>
  </si>
  <si>
    <t>CO-BOY-15686</t>
  </si>
  <si>
    <t>Santana</t>
  </si>
  <si>
    <t>CO-BOY-15690</t>
  </si>
  <si>
    <t>Santa María</t>
  </si>
  <si>
    <t>CO-BOY-15693</t>
  </si>
  <si>
    <t>Santa Rosa De Viterbo</t>
  </si>
  <si>
    <t>CO-BOY-15696</t>
  </si>
  <si>
    <t>Santa Sofía</t>
  </si>
  <si>
    <t>CO-BOY-15720</t>
  </si>
  <si>
    <t>Sativanorte</t>
  </si>
  <si>
    <t>CO-BOY-15723</t>
  </si>
  <si>
    <t>Sativasur</t>
  </si>
  <si>
    <t>CO-BOY-15740</t>
  </si>
  <si>
    <t>Siachoque</t>
  </si>
  <si>
    <t>CO-BOY-15753</t>
  </si>
  <si>
    <t>Soatá</t>
  </si>
  <si>
    <t>CO-BOY-15755</t>
  </si>
  <si>
    <t>Socotá</t>
  </si>
  <si>
    <t>CO-BOY-15757</t>
  </si>
  <si>
    <t>Socha</t>
  </si>
  <si>
    <t>CO-BOY-15759</t>
  </si>
  <si>
    <t>Sogamoso</t>
  </si>
  <si>
    <t>CO-BOY-15761</t>
  </si>
  <si>
    <t>Somondoco</t>
  </si>
  <si>
    <t>CO-BOY-15762</t>
  </si>
  <si>
    <t>Sora</t>
  </si>
  <si>
    <t>CO-BOY-15763</t>
  </si>
  <si>
    <t>Sotaquirá</t>
  </si>
  <si>
    <t>CO-BOY-15764</t>
  </si>
  <si>
    <t>Soracá</t>
  </si>
  <si>
    <t>CO-BOY-15774</t>
  </si>
  <si>
    <t>Susacón</t>
  </si>
  <si>
    <t>CO-BOY-15776</t>
  </si>
  <si>
    <t>Sutamarchán</t>
  </si>
  <si>
    <t>CO-BOY-15778</t>
  </si>
  <si>
    <t>Sutatenza</t>
  </si>
  <si>
    <t>CO-BOY-15790</t>
  </si>
  <si>
    <t>Tasco</t>
  </si>
  <si>
    <t>CO-BOY-15798</t>
  </si>
  <si>
    <t>Tenza</t>
  </si>
  <si>
    <t>CO-BOY-15804</t>
  </si>
  <si>
    <t>Tibaná</t>
  </si>
  <si>
    <t>CO-BOY-15806</t>
  </si>
  <si>
    <t>Tibasosa</t>
  </si>
  <si>
    <t>CO-BOY-15808</t>
  </si>
  <si>
    <t>Tinjacá</t>
  </si>
  <si>
    <t>CO-BOY-15810</t>
  </si>
  <si>
    <t>Tipacoque</t>
  </si>
  <si>
    <t>CO-BOY-15814</t>
  </si>
  <si>
    <t>Toca</t>
  </si>
  <si>
    <t>CO-BOY-15816</t>
  </si>
  <si>
    <t>Togüí</t>
  </si>
  <si>
    <t>CO-BOY-15820</t>
  </si>
  <si>
    <t>Tópaga</t>
  </si>
  <si>
    <t>CO-BOY-15822</t>
  </si>
  <si>
    <t>Tota</t>
  </si>
  <si>
    <t>CO-BOY-15832</t>
  </si>
  <si>
    <t>Tununguá</t>
  </si>
  <si>
    <t>CO-BOY-15835</t>
  </si>
  <si>
    <t>Turmequé</t>
  </si>
  <si>
    <t>CO-BOY-15837</t>
  </si>
  <si>
    <t>Tuta</t>
  </si>
  <si>
    <t>CO-BOY-15839</t>
  </si>
  <si>
    <t>Tutazá</t>
  </si>
  <si>
    <t>CO-BOY-15842</t>
  </si>
  <si>
    <t>Umbita</t>
  </si>
  <si>
    <t>CO-BOY-15861</t>
  </si>
  <si>
    <t>Ventaquemada</t>
  </si>
  <si>
    <t>CO-BOY-15879</t>
  </si>
  <si>
    <t>Viracachá</t>
  </si>
  <si>
    <t>CO-BOY-15897</t>
  </si>
  <si>
    <t>Zetaquira</t>
  </si>
  <si>
    <t>CO-CAL</t>
  </si>
  <si>
    <t>CO-CAL-17001</t>
  </si>
  <si>
    <t>Manizales</t>
  </si>
  <si>
    <t>CO-CAL-17013</t>
  </si>
  <si>
    <t>Aguadas</t>
  </si>
  <si>
    <t>CO-CAL-17042</t>
  </si>
  <si>
    <t>Anserma</t>
  </si>
  <si>
    <t>CO-CAL-17050</t>
  </si>
  <si>
    <t>Aranzazu</t>
  </si>
  <si>
    <t>CO-CAL-17088</t>
  </si>
  <si>
    <t>Belalcázar</t>
  </si>
  <si>
    <t>CO-CAL-17174</t>
  </si>
  <si>
    <t>Chinchiná</t>
  </si>
  <si>
    <t>CO-CAL-17272</t>
  </si>
  <si>
    <t>Filadelfia</t>
  </si>
  <si>
    <t>CO-CAL-17380</t>
  </si>
  <si>
    <t>La Dorada</t>
  </si>
  <si>
    <t>CO-CAL-17388</t>
  </si>
  <si>
    <t>La Merced</t>
  </si>
  <si>
    <t>CO-CAL-17433</t>
  </si>
  <si>
    <t>Manzanares</t>
  </si>
  <si>
    <t>CO-CAL-17442</t>
  </si>
  <si>
    <t>Marmato</t>
  </si>
  <si>
    <t>CO-CAL-17444</t>
  </si>
  <si>
    <t>Marquetalia</t>
  </si>
  <si>
    <t>CO-CAL-17446</t>
  </si>
  <si>
    <t>Marulanda</t>
  </si>
  <si>
    <t>CO-CAL-17486</t>
  </si>
  <si>
    <t>Neira</t>
  </si>
  <si>
    <t>CO-CAL-17495</t>
  </si>
  <si>
    <t>Norcasia</t>
  </si>
  <si>
    <t>CO-CAL-17513</t>
  </si>
  <si>
    <t>Pácora</t>
  </si>
  <si>
    <t>CO-CAL-17524</t>
  </si>
  <si>
    <t>Palestina</t>
  </si>
  <si>
    <t>CO-CAL-17541</t>
  </si>
  <si>
    <t>Pensilvania</t>
  </si>
  <si>
    <t>CO-CAL-17614</t>
  </si>
  <si>
    <t>Riosucio</t>
  </si>
  <si>
    <t>CO-CAL-17616</t>
  </si>
  <si>
    <t>Risaralda</t>
  </si>
  <si>
    <t>CO-CAL-17653</t>
  </si>
  <si>
    <t>Salamina</t>
  </si>
  <si>
    <t>CO-CAL-17662</t>
  </si>
  <si>
    <t>Samaná</t>
  </si>
  <si>
    <t>CO-CAL-17665</t>
  </si>
  <si>
    <t>San José</t>
  </si>
  <si>
    <t>CO-CAL-17777</t>
  </si>
  <si>
    <t>Supía</t>
  </si>
  <si>
    <t>CO-CAL-17867</t>
  </si>
  <si>
    <t>Victoria</t>
  </si>
  <si>
    <t>CO-CAL-17873</t>
  </si>
  <si>
    <t>Villamaría</t>
  </si>
  <si>
    <t>CO-CAL-17877</t>
  </si>
  <si>
    <t>Viterbo</t>
  </si>
  <si>
    <t>CO-CAQ</t>
  </si>
  <si>
    <t>Caquetá</t>
  </si>
  <si>
    <t>CO-CAQ-18001</t>
  </si>
  <si>
    <t>Florencia</t>
  </si>
  <si>
    <t>CO-CAQ-18029</t>
  </si>
  <si>
    <t>Albania</t>
  </si>
  <si>
    <t>CO-CAQ-18094</t>
  </si>
  <si>
    <t>Belén De Los Andaquies</t>
  </si>
  <si>
    <t>CO-CAQ-18150</t>
  </si>
  <si>
    <t>Cartagena Del Chairá</t>
  </si>
  <si>
    <t>CO-CAQ-18205</t>
  </si>
  <si>
    <t>Curillo</t>
  </si>
  <si>
    <t>CO-CAQ-18247</t>
  </si>
  <si>
    <t>El Doncello</t>
  </si>
  <si>
    <t>CO-CAQ-18256</t>
  </si>
  <si>
    <t>El Paujil</t>
  </si>
  <si>
    <t>CO-CAQ-18410</t>
  </si>
  <si>
    <t>La Montañita</t>
  </si>
  <si>
    <t>CO-CAQ-18460</t>
  </si>
  <si>
    <t>Milán</t>
  </si>
  <si>
    <t>CO-CAQ-18479</t>
  </si>
  <si>
    <t>Morelia</t>
  </si>
  <si>
    <t>CO-CAQ-18592</t>
  </si>
  <si>
    <t>Puerto Rico</t>
  </si>
  <si>
    <t>CO-CAQ-18610</t>
  </si>
  <si>
    <t>San José Del Fragua</t>
  </si>
  <si>
    <t>CO-CAQ-18753</t>
  </si>
  <si>
    <t>San Vicente Del Caguán</t>
  </si>
  <si>
    <t>CO-CAQ-18756</t>
  </si>
  <si>
    <t>Solano</t>
  </si>
  <si>
    <t>CO-CAQ-18785</t>
  </si>
  <si>
    <t>Solita</t>
  </si>
  <si>
    <t>CO-CAQ-18860</t>
  </si>
  <si>
    <t>CO-CAS</t>
  </si>
  <si>
    <t>Casanare</t>
  </si>
  <si>
    <t>CO-CAS-85001</t>
  </si>
  <si>
    <t>Yopal</t>
  </si>
  <si>
    <t>CO-CAS-85010</t>
  </si>
  <si>
    <t>Aguazul</t>
  </si>
  <si>
    <t>CO-CAS-85015</t>
  </si>
  <si>
    <t>Chameza</t>
  </si>
  <si>
    <t>CO-CAS-85125</t>
  </si>
  <si>
    <t>Hato Corozal</t>
  </si>
  <si>
    <t>CO-CAS-85136</t>
  </si>
  <si>
    <t>La Salina</t>
  </si>
  <si>
    <t>CO-CAS-85139</t>
  </si>
  <si>
    <t>Maní</t>
  </si>
  <si>
    <t>CO-CAS-85162</t>
  </si>
  <si>
    <t>Monterrey</t>
  </si>
  <si>
    <t>CO-CAS-85225</t>
  </si>
  <si>
    <t>Nunchía</t>
  </si>
  <si>
    <t>CO-CAS-85230</t>
  </si>
  <si>
    <t>Orocué</t>
  </si>
  <si>
    <t>CO-CAS-85250</t>
  </si>
  <si>
    <t>Paz De Ariporo</t>
  </si>
  <si>
    <t>CO-CAS-85263</t>
  </si>
  <si>
    <t>Pore</t>
  </si>
  <si>
    <t>CO-CAS-85279</t>
  </si>
  <si>
    <t>Recetor</t>
  </si>
  <si>
    <t>CO-CAS-85300</t>
  </si>
  <si>
    <t>CO-CAS-85315</t>
  </si>
  <si>
    <t>Sácama</t>
  </si>
  <si>
    <t>CO-CAS-85325</t>
  </si>
  <si>
    <t>San Luis De Palenque</t>
  </si>
  <si>
    <t>CO-CAS-85400</t>
  </si>
  <si>
    <t>Támara</t>
  </si>
  <si>
    <t>CO-CAS-85410</t>
  </si>
  <si>
    <t>Tauramena</t>
  </si>
  <si>
    <t>CO-CAS-85430</t>
  </si>
  <si>
    <t>Trinidad</t>
  </si>
  <si>
    <t>CO-CAS-85440</t>
  </si>
  <si>
    <t>CO-CAU</t>
  </si>
  <si>
    <t>Cauca</t>
  </si>
  <si>
    <t>CO-CAU-19001</t>
  </si>
  <si>
    <t>Popayán</t>
  </si>
  <si>
    <t>CO-CAU-19022</t>
  </si>
  <si>
    <t>Almaguer</t>
  </si>
  <si>
    <t>CO-CAU-19050</t>
  </si>
  <si>
    <t>CO-CAU-19075</t>
  </si>
  <si>
    <t>Balboa</t>
  </si>
  <si>
    <t>CO-CAU-19100</t>
  </si>
  <si>
    <t>CO-CAU-19110</t>
  </si>
  <si>
    <t>Buenos Aires</t>
  </si>
  <si>
    <t>CO-CAU-19130</t>
  </si>
  <si>
    <t>Cajibío</t>
  </si>
  <si>
    <t>CO-CAU-19137</t>
  </si>
  <si>
    <t>Caldono</t>
  </si>
  <si>
    <t>CO-CAU-19142</t>
  </si>
  <si>
    <t>Caloto</t>
  </si>
  <si>
    <t>CO-CAU-19212</t>
  </si>
  <si>
    <t>Corinto</t>
  </si>
  <si>
    <t>CO-CAU-19256</t>
  </si>
  <si>
    <t>El Tambo</t>
  </si>
  <si>
    <t>CO-CAU-19290</t>
  </si>
  <si>
    <t>CO-CAU-19300</t>
  </si>
  <si>
    <t>Guachené</t>
  </si>
  <si>
    <t>CO-CAU-19318</t>
  </si>
  <si>
    <t>Guapi</t>
  </si>
  <si>
    <t>CO-CAU-19355</t>
  </si>
  <si>
    <t>Inzá</t>
  </si>
  <si>
    <t>CO-CAU-19364</t>
  </si>
  <si>
    <t>Jambaló</t>
  </si>
  <si>
    <t>CO-CAU-19392</t>
  </si>
  <si>
    <t>La Sierra</t>
  </si>
  <si>
    <t>CO-CAU-19397</t>
  </si>
  <si>
    <t>La Vega</t>
  </si>
  <si>
    <t>CO-CAU-19418</t>
  </si>
  <si>
    <t>López</t>
  </si>
  <si>
    <t>CO-CAU-19450</t>
  </si>
  <si>
    <t>Mercaderes</t>
  </si>
  <si>
    <t>CO-CAU-19455</t>
  </si>
  <si>
    <t>Miranda</t>
  </si>
  <si>
    <t>CO-CAU-19473</t>
  </si>
  <si>
    <t>CO-CAU-19513</t>
  </si>
  <si>
    <t>Padilla</t>
  </si>
  <si>
    <t>CO-CAU-19517</t>
  </si>
  <si>
    <t>Paez</t>
  </si>
  <si>
    <t>CO-CAU-19532</t>
  </si>
  <si>
    <t>Patía</t>
  </si>
  <si>
    <t>CO-CAU-19533</t>
  </si>
  <si>
    <t>Piamonte</t>
  </si>
  <si>
    <t>CO-CAU-19548</t>
  </si>
  <si>
    <t>Piendamó</t>
  </si>
  <si>
    <t>CO-CAU-19573</t>
  </si>
  <si>
    <t>Puerto Tejada</t>
  </si>
  <si>
    <t>CO-CAU-19585</t>
  </si>
  <si>
    <t>Puracé</t>
  </si>
  <si>
    <t>CO-CAU-19622</t>
  </si>
  <si>
    <t>Rosas</t>
  </si>
  <si>
    <t>CO-CAU-19693</t>
  </si>
  <si>
    <t>San Sebastián</t>
  </si>
  <si>
    <t>CO-CAU-19698</t>
  </si>
  <si>
    <t>Santander De Quilichao</t>
  </si>
  <si>
    <t>CO-CAU-19701</t>
  </si>
  <si>
    <t>CO-CAU-19743</t>
  </si>
  <si>
    <t>Silvia</t>
  </si>
  <si>
    <t>CO-CAU-19760</t>
  </si>
  <si>
    <t>Sotara</t>
  </si>
  <si>
    <t>CO-CAU-19780</t>
  </si>
  <si>
    <t>Suárez</t>
  </si>
  <si>
    <t>CO-CAU-19785</t>
  </si>
  <si>
    <t>Sucre</t>
  </si>
  <si>
    <t>CO-CAU-19807</t>
  </si>
  <si>
    <t>Timbío</t>
  </si>
  <si>
    <t>CO-CAU-19809</t>
  </si>
  <si>
    <t>Timbiquí</t>
  </si>
  <si>
    <t>CO-CAU-19821</t>
  </si>
  <si>
    <t>Toribio</t>
  </si>
  <si>
    <t>CO-CAU-19824</t>
  </si>
  <si>
    <t>Totoró</t>
  </si>
  <si>
    <t>CO-CAU-19845</t>
  </si>
  <si>
    <t>Villa Rica</t>
  </si>
  <si>
    <t>CO-CES</t>
  </si>
  <si>
    <t>Cesar</t>
  </si>
  <si>
    <t>CO-CES-20001</t>
  </si>
  <si>
    <t>Valledupar</t>
  </si>
  <si>
    <t>CO-CES-20011</t>
  </si>
  <si>
    <t>Aguachica</t>
  </si>
  <si>
    <t>CO-CES-20013</t>
  </si>
  <si>
    <t>Agustín Codazzi</t>
  </si>
  <si>
    <t>CO-CES-20032</t>
  </si>
  <si>
    <t>Astrea</t>
  </si>
  <si>
    <t>CO-CES-20045</t>
  </si>
  <si>
    <t>Becerril</t>
  </si>
  <si>
    <t>CO-CES-20060</t>
  </si>
  <si>
    <t>Bosconia</t>
  </si>
  <si>
    <t>CO-CES-20175</t>
  </si>
  <si>
    <t>Chimichagua</t>
  </si>
  <si>
    <t>CO-CES-20178</t>
  </si>
  <si>
    <t>Chiriguaná</t>
  </si>
  <si>
    <t>CO-CES-20228</t>
  </si>
  <si>
    <t>Curumaní</t>
  </si>
  <si>
    <t>CO-CES-20238</t>
  </si>
  <si>
    <t>El Copey</t>
  </si>
  <si>
    <t>CO-CES-20250</t>
  </si>
  <si>
    <t>El Paso</t>
  </si>
  <si>
    <t>CO-CES-20295</t>
  </si>
  <si>
    <t>Gamarra</t>
  </si>
  <si>
    <t>CO-CES-20310</t>
  </si>
  <si>
    <t>González</t>
  </si>
  <si>
    <t>CO-CES-20383</t>
  </si>
  <si>
    <t>La Gloria</t>
  </si>
  <si>
    <t>CO-CES-20400</t>
  </si>
  <si>
    <t>La Jagua De Ibirico</t>
  </si>
  <si>
    <t>CO-CES-20443</t>
  </si>
  <si>
    <t>Manaure</t>
  </si>
  <si>
    <t>CO-CES-20517</t>
  </si>
  <si>
    <t>Pailitas</t>
  </si>
  <si>
    <t>CO-CES-20550</t>
  </si>
  <si>
    <t>Pelaya</t>
  </si>
  <si>
    <t>CO-CES-20570</t>
  </si>
  <si>
    <t>Pueblo Bello</t>
  </si>
  <si>
    <t>CO-CES-20614</t>
  </si>
  <si>
    <t>Río De Oro</t>
  </si>
  <si>
    <t>CO-CES-20621</t>
  </si>
  <si>
    <t>La Paz</t>
  </si>
  <si>
    <t>CO-CES-20710</t>
  </si>
  <si>
    <t>San Alberto</t>
  </si>
  <si>
    <t>CO-CES-20750</t>
  </si>
  <si>
    <t>San Diego</t>
  </si>
  <si>
    <t>CO-CES-20770</t>
  </si>
  <si>
    <t>San Martín</t>
  </si>
  <si>
    <t>CO-CES-20787</t>
  </si>
  <si>
    <t>Tamalameque</t>
  </si>
  <si>
    <t>CO-COR</t>
  </si>
  <si>
    <t>CO-COR-23001</t>
  </si>
  <si>
    <t>Montería</t>
  </si>
  <si>
    <t>CO-COR-23068</t>
  </si>
  <si>
    <t>Ayapel</t>
  </si>
  <si>
    <t>CO-COR-23079</t>
  </si>
  <si>
    <t>CO-COR-23090</t>
  </si>
  <si>
    <t>Canalete</t>
  </si>
  <si>
    <t>CO-COR-23162</t>
  </si>
  <si>
    <t>Cereté</t>
  </si>
  <si>
    <t>CO-COR-23168</t>
  </si>
  <si>
    <t>Chimá</t>
  </si>
  <si>
    <t>CO-COR-23182</t>
  </si>
  <si>
    <t>Chinú</t>
  </si>
  <si>
    <t>CO-COR-23189</t>
  </si>
  <si>
    <t>Ciénaga De Oro</t>
  </si>
  <si>
    <t>CO-COR-23300</t>
  </si>
  <si>
    <t>Cotorra</t>
  </si>
  <si>
    <t>CO-COR-23350</t>
  </si>
  <si>
    <t>La Apartada</t>
  </si>
  <si>
    <t>CO-COR-23417</t>
  </si>
  <si>
    <t>Lorica</t>
  </si>
  <si>
    <t>CO-COR-23419</t>
  </si>
  <si>
    <t>Los Córdobas</t>
  </si>
  <si>
    <t>CO-COR-23464</t>
  </si>
  <si>
    <t>Momil</t>
  </si>
  <si>
    <t>CO-COR-23466</t>
  </si>
  <si>
    <t>Montelíbano</t>
  </si>
  <si>
    <t>CO-COR-23500</t>
  </si>
  <si>
    <t>Moñitos</t>
  </si>
  <si>
    <t>CO-COR-23555</t>
  </si>
  <si>
    <t>Planeta Rica</t>
  </si>
  <si>
    <t>CO-COR-23570</t>
  </si>
  <si>
    <t>Pueblo Nuevo</t>
  </si>
  <si>
    <t>CO-COR-23574</t>
  </si>
  <si>
    <t>Puerto Escondido</t>
  </si>
  <si>
    <t>CO-COR-23580</t>
  </si>
  <si>
    <t>Puerto Libertador</t>
  </si>
  <si>
    <t>CO-COR-23586</t>
  </si>
  <si>
    <t>Purísima</t>
  </si>
  <si>
    <t>CO-COR-23660</t>
  </si>
  <si>
    <t>Sahagún</t>
  </si>
  <si>
    <t>CO-COR-23670</t>
  </si>
  <si>
    <t>San Andrés Sotavento</t>
  </si>
  <si>
    <t>CO-COR-23672</t>
  </si>
  <si>
    <t>San Antero</t>
  </si>
  <si>
    <t>CO-COR-23675</t>
  </si>
  <si>
    <t>San Bernardo Del Viento</t>
  </si>
  <si>
    <t>CO-COR-23678</t>
  </si>
  <si>
    <t>CO-COR-23682</t>
  </si>
  <si>
    <t>San José de Uré</t>
  </si>
  <si>
    <t>CO-COR-23686</t>
  </si>
  <si>
    <t>San Pelayo</t>
  </si>
  <si>
    <t>CO-COR-23807</t>
  </si>
  <si>
    <t>Tierralta</t>
  </si>
  <si>
    <t>CO-COR-23855</t>
  </si>
  <si>
    <t>Valencia</t>
  </si>
  <si>
    <t>CO-CUN</t>
  </si>
  <si>
    <t>Cundinamarca</t>
  </si>
  <si>
    <t>CO-CUN-25001</t>
  </si>
  <si>
    <t>Agua De Dios</t>
  </si>
  <si>
    <t>CO-CUN-25019</t>
  </si>
  <si>
    <t>Albán</t>
  </si>
  <si>
    <t>CO-CUN-25035</t>
  </si>
  <si>
    <t>Anapoima</t>
  </si>
  <si>
    <t>CO-CUN-25040</t>
  </si>
  <si>
    <t>Anolaima</t>
  </si>
  <si>
    <t>CO-CUN-25053</t>
  </si>
  <si>
    <t>Arbeláez</t>
  </si>
  <si>
    <t>CO-CUN-25086</t>
  </si>
  <si>
    <t>Beltrán</t>
  </si>
  <si>
    <t>CO-CUN-25095</t>
  </si>
  <si>
    <t>Bituima</t>
  </si>
  <si>
    <t>CO-CUN-25099</t>
  </si>
  <si>
    <t>Bojacá</t>
  </si>
  <si>
    <t>CO-CUN-25120</t>
  </si>
  <si>
    <t>Cabrera</t>
  </si>
  <si>
    <t>CO-CUN-25123</t>
  </si>
  <si>
    <t>Cachipay</t>
  </si>
  <si>
    <t>CO-CUN-25126</t>
  </si>
  <si>
    <t>Cajicá</t>
  </si>
  <si>
    <t>CO-CUN-25148</t>
  </si>
  <si>
    <t>Caparrapí</t>
  </si>
  <si>
    <t>CO-CUN-25151</t>
  </si>
  <si>
    <t>Caqueza</t>
  </si>
  <si>
    <t>CO-CUN-25154</t>
  </si>
  <si>
    <t>Carmen De Carupa</t>
  </si>
  <si>
    <t>CO-CUN-25168</t>
  </si>
  <si>
    <t>Chaguaní</t>
  </si>
  <si>
    <t>CO-CUN-25175</t>
  </si>
  <si>
    <t>Chía</t>
  </si>
  <si>
    <t>CO-CUN-25178</t>
  </si>
  <si>
    <t>Chipaque</t>
  </si>
  <si>
    <t>CO-CUN-25181</t>
  </si>
  <si>
    <t>Choachí</t>
  </si>
  <si>
    <t>CO-CUN-25183</t>
  </si>
  <si>
    <t>Chocontá</t>
  </si>
  <si>
    <t>CO-CUN-25200</t>
  </si>
  <si>
    <t>Cogua</t>
  </si>
  <si>
    <t>CO-CUN-25214</t>
  </si>
  <si>
    <t>Cota</t>
  </si>
  <si>
    <t>CO-CUN-25224</t>
  </si>
  <si>
    <t>Cucunubá</t>
  </si>
  <si>
    <t>CO-CUN-25245</t>
  </si>
  <si>
    <t>El Colegio</t>
  </si>
  <si>
    <t>CO-CUN-25258</t>
  </si>
  <si>
    <t>CO-CUN-25260</t>
  </si>
  <si>
    <t>El Rosal</t>
  </si>
  <si>
    <t>CO-CUN-25269</t>
  </si>
  <si>
    <t>Facatativá</t>
  </si>
  <si>
    <t>CO-CUN-25279</t>
  </si>
  <si>
    <t>Fomeque</t>
  </si>
  <si>
    <t>CO-CUN-25281</t>
  </si>
  <si>
    <t>Fosca</t>
  </si>
  <si>
    <t>CO-CUN-25286</t>
  </si>
  <si>
    <t>Funza</t>
  </si>
  <si>
    <t>CO-CUN-25288</t>
  </si>
  <si>
    <t>Fúquene</t>
  </si>
  <si>
    <t>CO-CUN-25290</t>
  </si>
  <si>
    <t>Fusagasugá</t>
  </si>
  <si>
    <t>CO-CUN-25293</t>
  </si>
  <si>
    <t>Gachala</t>
  </si>
  <si>
    <t>CO-CUN-25295</t>
  </si>
  <si>
    <t>Gachancipá</t>
  </si>
  <si>
    <t>CO-CUN-25297</t>
  </si>
  <si>
    <t>Gachetá</t>
  </si>
  <si>
    <t>CO-CUN-25299</t>
  </si>
  <si>
    <t>Gama</t>
  </si>
  <si>
    <t>CO-CUN-25307</t>
  </si>
  <si>
    <t>Girardot</t>
  </si>
  <si>
    <t>CO-CUN-25312</t>
  </si>
  <si>
    <t>CO-CUN-25317</t>
  </si>
  <si>
    <t>Guachetá</t>
  </si>
  <si>
    <t>CO-CUN-25320</t>
  </si>
  <si>
    <t>Guaduas</t>
  </si>
  <si>
    <t>CO-CUN-25322</t>
  </si>
  <si>
    <t>Guasca</t>
  </si>
  <si>
    <t>CO-CUN-25324</t>
  </si>
  <si>
    <t>Guataquí</t>
  </si>
  <si>
    <t>CO-CUN-25326</t>
  </si>
  <si>
    <t>Guatavita</t>
  </si>
  <si>
    <t>CO-CUN-25328</t>
  </si>
  <si>
    <t>Guayabal De Siquima</t>
  </si>
  <si>
    <t>CO-CUN-25335</t>
  </si>
  <si>
    <t>Guayabetal</t>
  </si>
  <si>
    <t>CO-CUN-25339</t>
  </si>
  <si>
    <t>Gutiérrez</t>
  </si>
  <si>
    <t>CO-CUN-25368</t>
  </si>
  <si>
    <t>Jerusalén</t>
  </si>
  <si>
    <t>CO-CUN-25372</t>
  </si>
  <si>
    <t>Junín</t>
  </si>
  <si>
    <t>CO-CUN-25377</t>
  </si>
  <si>
    <t>La Calera</t>
  </si>
  <si>
    <t>CO-CUN-25386</t>
  </si>
  <si>
    <t>La Mesa</t>
  </si>
  <si>
    <t>CO-CUN-25394</t>
  </si>
  <si>
    <t>La Palma</t>
  </si>
  <si>
    <t>CO-CUN-25398</t>
  </si>
  <si>
    <t>La Peña</t>
  </si>
  <si>
    <t>CO-CUN-25402</t>
  </si>
  <si>
    <t>CO-CUN-25407</t>
  </si>
  <si>
    <t>Lenguazaque</t>
  </si>
  <si>
    <t>CO-CUN-25426</t>
  </si>
  <si>
    <t>Macheta</t>
  </si>
  <si>
    <t>CO-CUN-25430</t>
  </si>
  <si>
    <t>Madrid</t>
  </si>
  <si>
    <t>CO-CUN-25436</t>
  </si>
  <si>
    <t>Manta</t>
  </si>
  <si>
    <t>CO-CUN-25438</t>
  </si>
  <si>
    <t>Medina</t>
  </si>
  <si>
    <t>CO-CUN-25473</t>
  </si>
  <si>
    <t>Mosquera</t>
  </si>
  <si>
    <t>CO-CUN-25483</t>
  </si>
  <si>
    <t>CO-CUN-25486</t>
  </si>
  <si>
    <t>Nemocón</t>
  </si>
  <si>
    <t>CO-CUN-25488</t>
  </si>
  <si>
    <t>Nilo</t>
  </si>
  <si>
    <t>CO-CUN-25489</t>
  </si>
  <si>
    <t>Nimaima</t>
  </si>
  <si>
    <t>CO-CUN-25491</t>
  </si>
  <si>
    <t>Nocaima</t>
  </si>
  <si>
    <t>CO-CUN-25506</t>
  </si>
  <si>
    <t>CO-CUN-25513</t>
  </si>
  <si>
    <t>Pacho</t>
  </si>
  <si>
    <t>CO-CUN-25518</t>
  </si>
  <si>
    <t>Paime</t>
  </si>
  <si>
    <t>CO-CUN-25524</t>
  </si>
  <si>
    <t>Pandi</t>
  </si>
  <si>
    <t>CO-CUN-25530</t>
  </si>
  <si>
    <t>Paratebueno</t>
  </si>
  <si>
    <t>CO-CUN-25535</t>
  </si>
  <si>
    <t>Pasca</t>
  </si>
  <si>
    <t>CO-CUN-25572</t>
  </si>
  <si>
    <t>Puerto Salgar</t>
  </si>
  <si>
    <t>CO-CUN-25580</t>
  </si>
  <si>
    <t>Pulí</t>
  </si>
  <si>
    <t>CO-CUN-25592</t>
  </si>
  <si>
    <t>Quebradanegra</t>
  </si>
  <si>
    <t>CO-CUN-25594</t>
  </si>
  <si>
    <t>Quetame</t>
  </si>
  <si>
    <t>CO-CUN-25596</t>
  </si>
  <si>
    <t>Quipile</t>
  </si>
  <si>
    <t>CO-CUN-25599</t>
  </si>
  <si>
    <t>Apulo</t>
  </si>
  <si>
    <t>CO-CUN-25612</t>
  </si>
  <si>
    <t>Ricaurte</t>
  </si>
  <si>
    <t>CO-CUN-25645</t>
  </si>
  <si>
    <t>San Antonio Del Tequendama</t>
  </si>
  <si>
    <t>CO-CUN-25649</t>
  </si>
  <si>
    <t>San Bernardo</t>
  </si>
  <si>
    <t>CO-CUN-25653</t>
  </si>
  <si>
    <t>San Cayetano</t>
  </si>
  <si>
    <t>CO-CUN-25658</t>
  </si>
  <si>
    <t>CO-CUN-25662</t>
  </si>
  <si>
    <t>San Juan De Río Seco</t>
  </si>
  <si>
    <t>CO-CUN-25718</t>
  </si>
  <si>
    <t>Sasaima</t>
  </si>
  <si>
    <t>CO-CUN-25736</t>
  </si>
  <si>
    <t>Sesquilé</t>
  </si>
  <si>
    <t>CO-CUN-25740</t>
  </si>
  <si>
    <t>Sibaté</t>
  </si>
  <si>
    <t>CO-CUN-25743</t>
  </si>
  <si>
    <t>Silvania</t>
  </si>
  <si>
    <t>CO-CUN-25745</t>
  </si>
  <si>
    <t>Simijaca</t>
  </si>
  <si>
    <t>CO-CUN-25754</t>
  </si>
  <si>
    <t>Soacha</t>
  </si>
  <si>
    <t>CO-CUN-25758</t>
  </si>
  <si>
    <t>Sopó</t>
  </si>
  <si>
    <t>CO-CUN-25769</t>
  </si>
  <si>
    <t>Subachoque</t>
  </si>
  <si>
    <t>CO-CUN-25772</t>
  </si>
  <si>
    <t>Suesca</t>
  </si>
  <si>
    <t>CO-CUN-25777</t>
  </si>
  <si>
    <t>Supatá</t>
  </si>
  <si>
    <t>CO-CUN-25779</t>
  </si>
  <si>
    <t>Susa</t>
  </si>
  <si>
    <t>CO-CUN-25781</t>
  </si>
  <si>
    <t>Sutatausa</t>
  </si>
  <si>
    <t>CO-CUN-25785</t>
  </si>
  <si>
    <t>Tabio</t>
  </si>
  <si>
    <t>CO-CUN-25793</t>
  </si>
  <si>
    <t>Tausa</t>
  </si>
  <si>
    <t>CO-CUN-25797</t>
  </si>
  <si>
    <t>Tena</t>
  </si>
  <si>
    <t>CO-CUN-25799</t>
  </si>
  <si>
    <t>Tenjo</t>
  </si>
  <si>
    <t>CO-CUN-25805</t>
  </si>
  <si>
    <t>Tibacuy</t>
  </si>
  <si>
    <t>CO-CUN-25807</t>
  </si>
  <si>
    <t>Tibirita</t>
  </si>
  <si>
    <t>CO-CUN-25815</t>
  </si>
  <si>
    <t>Tocaima</t>
  </si>
  <si>
    <t>CO-CUN-25817</t>
  </si>
  <si>
    <t>Tocancipá</t>
  </si>
  <si>
    <t>CO-CUN-25823</t>
  </si>
  <si>
    <t>Topaipí</t>
  </si>
  <si>
    <t>CO-CUN-25839</t>
  </si>
  <si>
    <t>Ubalá</t>
  </si>
  <si>
    <t>CO-CUN-25841</t>
  </si>
  <si>
    <t>Ubaque</t>
  </si>
  <si>
    <t>CO-CUN-25843</t>
  </si>
  <si>
    <t>Villa De San Diego De Ubate</t>
  </si>
  <si>
    <t>CO-CUN-25845</t>
  </si>
  <si>
    <t>Une</t>
  </si>
  <si>
    <t>CO-CUN-25851</t>
  </si>
  <si>
    <t>Útica</t>
  </si>
  <si>
    <t>CO-CUN-25862</t>
  </si>
  <si>
    <t>Vergara</t>
  </si>
  <si>
    <t>CO-CUN-25867</t>
  </si>
  <si>
    <t>Vianí</t>
  </si>
  <si>
    <t>CO-CUN-25871</t>
  </si>
  <si>
    <t>Villagómez</t>
  </si>
  <si>
    <t>CO-CUN-25873</t>
  </si>
  <si>
    <t>Villapinzón</t>
  </si>
  <si>
    <t>CO-CUN-25875</t>
  </si>
  <si>
    <t>Villeta</t>
  </si>
  <si>
    <t>CO-CUN-25878</t>
  </si>
  <si>
    <t>Viotá</t>
  </si>
  <si>
    <t>CO-CUN-25885</t>
  </si>
  <si>
    <t>Yacopí</t>
  </si>
  <si>
    <t>CO-CUN-25898</t>
  </si>
  <si>
    <t>Zipacón</t>
  </si>
  <si>
    <t>CO-CUN-25899</t>
  </si>
  <si>
    <t>Zipaquirá</t>
  </si>
  <si>
    <t>CO-CHO</t>
  </si>
  <si>
    <t>Chocó</t>
  </si>
  <si>
    <t>CO-CHO-27001</t>
  </si>
  <si>
    <t>Quibdó</t>
  </si>
  <si>
    <t>CO-CHO-27006</t>
  </si>
  <si>
    <t>Acandí</t>
  </si>
  <si>
    <t>CO-CHO-27025</t>
  </si>
  <si>
    <t>Alto Baudo</t>
  </si>
  <si>
    <t>CO-CHO-27050</t>
  </si>
  <si>
    <t>Atrato</t>
  </si>
  <si>
    <t>CO-CHO-27073</t>
  </si>
  <si>
    <t>Bagadó</t>
  </si>
  <si>
    <t>CO-CHO-27075</t>
  </si>
  <si>
    <t>Bahía Solano</t>
  </si>
  <si>
    <t>CO-CHO-27077</t>
  </si>
  <si>
    <t>Bajo Baudó</t>
  </si>
  <si>
    <t>CO-CHO-27086</t>
  </si>
  <si>
    <t>Belén De Bajirá</t>
  </si>
  <si>
    <t>CO-CHO-27099</t>
  </si>
  <si>
    <t>Bojaya</t>
  </si>
  <si>
    <t>CO-CHO-27135</t>
  </si>
  <si>
    <t>El Cantón Del San Pablo</t>
  </si>
  <si>
    <t>CO-CHO-27150</t>
  </si>
  <si>
    <t>Carmen Del Darien</t>
  </si>
  <si>
    <t>CO-CHO-27160</t>
  </si>
  <si>
    <t>Cértegui</t>
  </si>
  <si>
    <t>CO-CHO-27205</t>
  </si>
  <si>
    <t>Condoto</t>
  </si>
  <si>
    <t>CO-CHO-27245</t>
  </si>
  <si>
    <t>El Carmen De Atrato</t>
  </si>
  <si>
    <t>CO-CHO-27250</t>
  </si>
  <si>
    <t>El Litoral Del San Juan</t>
  </si>
  <si>
    <t>CO-CHO-27361</t>
  </si>
  <si>
    <t>Istmina</t>
  </si>
  <si>
    <t>CO-CHO-27372</t>
  </si>
  <si>
    <t>Juradó</t>
  </si>
  <si>
    <t>CO-CHO-27413</t>
  </si>
  <si>
    <t>Lloró</t>
  </si>
  <si>
    <t>CO-CHO-27425</t>
  </si>
  <si>
    <t>Medio Atrato</t>
  </si>
  <si>
    <t>CO-CHO-27430</t>
  </si>
  <si>
    <t>Medio Baudó</t>
  </si>
  <si>
    <t>CO-CHO-27450</t>
  </si>
  <si>
    <t>Medio San Juan</t>
  </si>
  <si>
    <t>CO-CHO-27491</t>
  </si>
  <si>
    <t>Nóvita</t>
  </si>
  <si>
    <t>CO-CHO-27495</t>
  </si>
  <si>
    <t>Nuquí</t>
  </si>
  <si>
    <t>CO-CHO-27580</t>
  </si>
  <si>
    <t>Río Iro</t>
  </si>
  <si>
    <t>CO-CHO-27600</t>
  </si>
  <si>
    <t>Río Quito</t>
  </si>
  <si>
    <t>CO-CHO-27615</t>
  </si>
  <si>
    <t>CO-CHO-27660</t>
  </si>
  <si>
    <t>San José Del Palmar</t>
  </si>
  <si>
    <t>CO-CHO-27745</t>
  </si>
  <si>
    <t>Sipí</t>
  </si>
  <si>
    <t>CO-CHO-27787</t>
  </si>
  <si>
    <t>Tadó</t>
  </si>
  <si>
    <t>CO-CHO-27800</t>
  </si>
  <si>
    <t>Unguía</t>
  </si>
  <si>
    <t>CO-CHO-27810</t>
  </si>
  <si>
    <t>Unión Panamericana</t>
  </si>
  <si>
    <t>CO-GUA</t>
  </si>
  <si>
    <t>Guainía</t>
  </si>
  <si>
    <t>CO-GUA-94001</t>
  </si>
  <si>
    <t>Inírida</t>
  </si>
  <si>
    <t>CO-GUA-94343</t>
  </si>
  <si>
    <t>Barranco Minas</t>
  </si>
  <si>
    <t>CO-GUA-94663</t>
  </si>
  <si>
    <t>Mapiripana</t>
  </si>
  <si>
    <t>CO-GUA-94883</t>
  </si>
  <si>
    <t>San Felipe</t>
  </si>
  <si>
    <t>CO-GUA-94884</t>
  </si>
  <si>
    <t>CO-GUA-94885</t>
  </si>
  <si>
    <t>La Guadalupe</t>
  </si>
  <si>
    <t>CO-GUA-94886</t>
  </si>
  <si>
    <t>Cacahual</t>
  </si>
  <si>
    <t>CO-GUA-94887</t>
  </si>
  <si>
    <t>Pana Pana</t>
  </si>
  <si>
    <t>CO-GUA-94888</t>
  </si>
  <si>
    <t>Morichal</t>
  </si>
  <si>
    <t>CO-GUV</t>
  </si>
  <si>
    <t>Guaviare</t>
  </si>
  <si>
    <t>CO-GUV-95001</t>
  </si>
  <si>
    <t>San José Del Guaviare</t>
  </si>
  <si>
    <t>CO-GUV-95015</t>
  </si>
  <si>
    <t>CO-GUV-95025</t>
  </si>
  <si>
    <t>El Retorno</t>
  </si>
  <si>
    <t>CO-GUV-95200</t>
  </si>
  <si>
    <t>CO-HUI</t>
  </si>
  <si>
    <t>Huila</t>
  </si>
  <si>
    <t>CO-HUI-41001</t>
  </si>
  <si>
    <t>Neiva</t>
  </si>
  <si>
    <t>CO-HUI-41006</t>
  </si>
  <si>
    <t>Acevedo</t>
  </si>
  <si>
    <t>CO-HUI-41013</t>
  </si>
  <si>
    <t>Agrado</t>
  </si>
  <si>
    <t>CO-HUI-41016</t>
  </si>
  <si>
    <t>Aipe</t>
  </si>
  <si>
    <t>CO-HUI-41020</t>
  </si>
  <si>
    <t>Algeciras</t>
  </si>
  <si>
    <t>CO-HUI-41026</t>
  </si>
  <si>
    <t>Altamira</t>
  </si>
  <si>
    <t>CO-HUI-41078</t>
  </si>
  <si>
    <t>Baraya</t>
  </si>
  <si>
    <t>CO-HUI-41132</t>
  </si>
  <si>
    <t>Campoalegre</t>
  </si>
  <si>
    <t>CO-HUI-41206</t>
  </si>
  <si>
    <t>Colombia</t>
  </si>
  <si>
    <t>CO-HUI-41244</t>
  </si>
  <si>
    <t>Elías</t>
  </si>
  <si>
    <t>CO-HUI-41298</t>
  </si>
  <si>
    <t>Garzón</t>
  </si>
  <si>
    <t>CO-HUI-41306</t>
  </si>
  <si>
    <t>Gigante</t>
  </si>
  <si>
    <t>CO-HUI-41319</t>
  </si>
  <si>
    <t>CO-HUI-41349</t>
  </si>
  <si>
    <t>Hobo</t>
  </si>
  <si>
    <t>CO-HUI-41357</t>
  </si>
  <si>
    <t>Iquira</t>
  </si>
  <si>
    <t>CO-HUI-41359</t>
  </si>
  <si>
    <t>Isnos</t>
  </si>
  <si>
    <t>CO-HUI-41378</t>
  </si>
  <si>
    <t>La Argentina</t>
  </si>
  <si>
    <t>CO-HUI-41396</t>
  </si>
  <si>
    <t>La Plata</t>
  </si>
  <si>
    <t>CO-HUI-41483</t>
  </si>
  <si>
    <t>Nátaga</t>
  </si>
  <si>
    <t>CO-HUI-41503</t>
  </si>
  <si>
    <t>Oporapa</t>
  </si>
  <si>
    <t>CO-HUI-41518</t>
  </si>
  <si>
    <t>Paicol</t>
  </si>
  <si>
    <t>CO-HUI-41524</t>
  </si>
  <si>
    <t>Palermo</t>
  </si>
  <si>
    <t>CO-HUI-41530</t>
  </si>
  <si>
    <t>CO-HUI-41548</t>
  </si>
  <si>
    <t>Pital</t>
  </si>
  <si>
    <t>CO-HUI-41551</t>
  </si>
  <si>
    <t>Pitalito</t>
  </si>
  <si>
    <t>CO-HUI-41615</t>
  </si>
  <si>
    <t>Rivera</t>
  </si>
  <si>
    <t>CO-HUI-41660</t>
  </si>
  <si>
    <t>Saladoblanco</t>
  </si>
  <si>
    <t>CO-HUI-41668</t>
  </si>
  <si>
    <t>San Agustín</t>
  </si>
  <si>
    <t>CO-HUI-41676</t>
  </si>
  <si>
    <t>CO-HUI-41770</t>
  </si>
  <si>
    <t>Suaza</t>
  </si>
  <si>
    <t>CO-HUI-41791</t>
  </si>
  <si>
    <t>Tarqui</t>
  </si>
  <si>
    <t>CO-HUI-41797</t>
  </si>
  <si>
    <t>Tesalia</t>
  </si>
  <si>
    <t>CO-HUI-41799</t>
  </si>
  <si>
    <t>Tello</t>
  </si>
  <si>
    <t>CO-HUI-41801</t>
  </si>
  <si>
    <t>Teruel</t>
  </si>
  <si>
    <t>CO-HUI-41807</t>
  </si>
  <si>
    <t>Timaná</t>
  </si>
  <si>
    <t>CO-HUI-41872</t>
  </si>
  <si>
    <t>Villavieja</t>
  </si>
  <si>
    <t>CO-HUI-41885</t>
  </si>
  <si>
    <t>Yaguará</t>
  </si>
  <si>
    <t>CO-LAG</t>
  </si>
  <si>
    <t>La Guajira</t>
  </si>
  <si>
    <t>CO-LAG-44001</t>
  </si>
  <si>
    <t>Riohacha</t>
  </si>
  <si>
    <t>CO-LAG-44035</t>
  </si>
  <si>
    <t>CO-LAG-44078</t>
  </si>
  <si>
    <t>Barrancas</t>
  </si>
  <si>
    <t>CO-LAG-44090</t>
  </si>
  <si>
    <t>Dibulla</t>
  </si>
  <si>
    <t>CO-LAG-44098</t>
  </si>
  <si>
    <t>Distracción</t>
  </si>
  <si>
    <t>CO-LAG-44110</t>
  </si>
  <si>
    <t>El Molino</t>
  </si>
  <si>
    <t>CO-LAG-44279</t>
  </si>
  <si>
    <t>Fonseca</t>
  </si>
  <si>
    <t>CO-LAG-44378</t>
  </si>
  <si>
    <t>Hatonuevo</t>
  </si>
  <si>
    <t>CO-LAG-44420</t>
  </si>
  <si>
    <t>La Jagua Del Pilar</t>
  </si>
  <si>
    <t>CO-LAG-44430</t>
  </si>
  <si>
    <t>Maicao</t>
  </si>
  <si>
    <t>CO-LAG-44560</t>
  </si>
  <si>
    <t>CO-LAG-44650</t>
  </si>
  <si>
    <t>San Juan Del Cesar</t>
  </si>
  <si>
    <t>CO-LAG-44847</t>
  </si>
  <si>
    <t>Uribia</t>
  </si>
  <si>
    <t>CO-LAG-44855</t>
  </si>
  <si>
    <t>Urumita</t>
  </si>
  <si>
    <t>CO-LAG-44874</t>
  </si>
  <si>
    <t>CO-MAG</t>
  </si>
  <si>
    <t>Magdalena</t>
  </si>
  <si>
    <t>CO-MAG-47001</t>
  </si>
  <si>
    <t>Santa Marta</t>
  </si>
  <si>
    <t>CO-MAG-47030</t>
  </si>
  <si>
    <t>Algarrobo</t>
  </si>
  <si>
    <t>CO-MAG-47053</t>
  </si>
  <si>
    <t>Aracataca</t>
  </si>
  <si>
    <t>CO-MAG-47058</t>
  </si>
  <si>
    <t>Ariguaní</t>
  </si>
  <si>
    <t>CO-MAG-47161</t>
  </si>
  <si>
    <t>Cerro San Antonio</t>
  </si>
  <si>
    <t>CO-MAG-47170</t>
  </si>
  <si>
    <t>Chibolo</t>
  </si>
  <si>
    <t>CO-MAG-47189</t>
  </si>
  <si>
    <t>Ciénaga</t>
  </si>
  <si>
    <t>CO-MAG-47205</t>
  </si>
  <si>
    <t>CO-MAG-47245</t>
  </si>
  <si>
    <t>El Banco</t>
  </si>
  <si>
    <t>CO-MAG-47258</t>
  </si>
  <si>
    <t>El Piñon</t>
  </si>
  <si>
    <t>CO-MAG-47268</t>
  </si>
  <si>
    <t>El Retén</t>
  </si>
  <si>
    <t>CO-MAG-47288</t>
  </si>
  <si>
    <t>Fundación</t>
  </si>
  <si>
    <t>CO-MAG-47318</t>
  </si>
  <si>
    <t>Guamal</t>
  </si>
  <si>
    <t>CO-MAG-47460</t>
  </si>
  <si>
    <t>Nueva Granada</t>
  </si>
  <si>
    <t>CO-MAG-47541</t>
  </si>
  <si>
    <t>Pedraza</t>
  </si>
  <si>
    <t>CO-MAG-47545</t>
  </si>
  <si>
    <t>Pijiño Del Carmen</t>
  </si>
  <si>
    <t>CO-MAG-47551</t>
  </si>
  <si>
    <t>Pivijay</t>
  </si>
  <si>
    <t>CO-MAG-47555</t>
  </si>
  <si>
    <t>Plato</t>
  </si>
  <si>
    <t>CO-MAG-47570</t>
  </si>
  <si>
    <t>Puebloviejo</t>
  </si>
  <si>
    <t>CO-MAG-47605</t>
  </si>
  <si>
    <t>Remolino</t>
  </si>
  <si>
    <t>CO-MAG-47660</t>
  </si>
  <si>
    <t>Sabanas De San Angel</t>
  </si>
  <si>
    <t>CO-MAG-47675</t>
  </si>
  <si>
    <t>CO-MAG-47692</t>
  </si>
  <si>
    <t>San Sebastián De Buenavista</t>
  </si>
  <si>
    <t>CO-MAG-47703</t>
  </si>
  <si>
    <t>San Zenón</t>
  </si>
  <si>
    <t>CO-MAG-47707</t>
  </si>
  <si>
    <t>Santa Ana</t>
  </si>
  <si>
    <t>CO-MAG-47720</t>
  </si>
  <si>
    <t>Santa Bárbara De Pinto</t>
  </si>
  <si>
    <t>CO-MAG-47745</t>
  </si>
  <si>
    <t>Sitionuevo</t>
  </si>
  <si>
    <t>CO-MAG-47798</t>
  </si>
  <si>
    <t>Tenerife</t>
  </si>
  <si>
    <t>CO-MAG-47960</t>
  </si>
  <si>
    <t>Zapayán</t>
  </si>
  <si>
    <t>CO-MAG-47980</t>
  </si>
  <si>
    <t>Zona Bananera</t>
  </si>
  <si>
    <t>CO-MET</t>
  </si>
  <si>
    <t>Meta</t>
  </si>
  <si>
    <t>CO-MET-50001</t>
  </si>
  <si>
    <t>Villavicencio</t>
  </si>
  <si>
    <t>CO-MET-50006</t>
  </si>
  <si>
    <t>Acacías</t>
  </si>
  <si>
    <t>CO-MET-50110</t>
  </si>
  <si>
    <t>Barranca De Upía</t>
  </si>
  <si>
    <t>CO-MET-50124</t>
  </si>
  <si>
    <t>Cabuyaro</t>
  </si>
  <si>
    <t>CO-MET-50150</t>
  </si>
  <si>
    <t>Castilla La Nueva</t>
  </si>
  <si>
    <t>CO-MET-50223</t>
  </si>
  <si>
    <t>Cubarral</t>
  </si>
  <si>
    <t>CO-MET-50226</t>
  </si>
  <si>
    <t>Cumaral</t>
  </si>
  <si>
    <t>CO-MET-50245</t>
  </si>
  <si>
    <t>El Calvario</t>
  </si>
  <si>
    <t>CO-MET-50251</t>
  </si>
  <si>
    <t>El Castillo</t>
  </si>
  <si>
    <t>CO-MET-50270</t>
  </si>
  <si>
    <t>El Dorado</t>
  </si>
  <si>
    <t>CO-MET-50287</t>
  </si>
  <si>
    <t>Fuente De Oro</t>
  </si>
  <si>
    <t>CO-MET-50313</t>
  </si>
  <si>
    <t>CO-MET-50318</t>
  </si>
  <si>
    <t>CO-MET-50325</t>
  </si>
  <si>
    <t>Mapiripán</t>
  </si>
  <si>
    <t>CO-MET-50330</t>
  </si>
  <si>
    <t>Mesetas</t>
  </si>
  <si>
    <t>CO-MET-50350</t>
  </si>
  <si>
    <t>La Macarena</t>
  </si>
  <si>
    <t>CO-MET-50370</t>
  </si>
  <si>
    <t>Uribe</t>
  </si>
  <si>
    <t>CO-MET-50400</t>
  </si>
  <si>
    <t>Lejanías</t>
  </si>
  <si>
    <t>CO-MET-50450</t>
  </si>
  <si>
    <t>Puerto Concordia</t>
  </si>
  <si>
    <t>CO-MET-50568</t>
  </si>
  <si>
    <t>Puerto Gaitán</t>
  </si>
  <si>
    <t>CO-MET-50573</t>
  </si>
  <si>
    <t>Puerto López</t>
  </si>
  <si>
    <t>CO-MET-50577</t>
  </si>
  <si>
    <t>Puerto Lleras</t>
  </si>
  <si>
    <t>CO-MET-50590</t>
  </si>
  <si>
    <t>CO-MET-50606</t>
  </si>
  <si>
    <t>Restrepo</t>
  </si>
  <si>
    <t>CO-MET-50680</t>
  </si>
  <si>
    <t>San Carlos De Guaroa</t>
  </si>
  <si>
    <t>CO-MET-50683</t>
  </si>
  <si>
    <t>San Juan De Arama</t>
  </si>
  <si>
    <t>CO-MET-50686</t>
  </si>
  <si>
    <t>San Juanito</t>
  </si>
  <si>
    <t>CO-MET-50689</t>
  </si>
  <si>
    <t>CO-MET-50711</t>
  </si>
  <si>
    <t>Vistahermosa</t>
  </si>
  <si>
    <t>CO-NAR</t>
  </si>
  <si>
    <t>CO-NAR-52001</t>
  </si>
  <si>
    <t>Pasto</t>
  </si>
  <si>
    <t>CO-NAR-52019</t>
  </si>
  <si>
    <t>CO-NAR-52022</t>
  </si>
  <si>
    <t>Aldana</t>
  </si>
  <si>
    <t>CO-NAR-52036</t>
  </si>
  <si>
    <t>Ancuyá</t>
  </si>
  <si>
    <t>CO-NAR-52051</t>
  </si>
  <si>
    <t>Arboleda</t>
  </si>
  <si>
    <t>CO-NAR-52079</t>
  </si>
  <si>
    <t>Barbacoas</t>
  </si>
  <si>
    <t>CO-NAR-52083</t>
  </si>
  <si>
    <t>CO-NAR-52110</t>
  </si>
  <si>
    <t>Buesaco</t>
  </si>
  <si>
    <t>CO-NAR-52203</t>
  </si>
  <si>
    <t>Colón</t>
  </si>
  <si>
    <t>CO-NAR-52207</t>
  </si>
  <si>
    <t>Consaca</t>
  </si>
  <si>
    <t>CO-NAR-52210</t>
  </si>
  <si>
    <t>Contadero</t>
  </si>
  <si>
    <t>CO-NAR-52215</t>
  </si>
  <si>
    <t>CO-NAR-52224</t>
  </si>
  <si>
    <t>Cuaspud</t>
  </si>
  <si>
    <t>CO-NAR-52227</t>
  </si>
  <si>
    <t>Cumbal</t>
  </si>
  <si>
    <t>CO-NAR-52233</t>
  </si>
  <si>
    <t>Cumbitara</t>
  </si>
  <si>
    <t>CO-NAR-52240</t>
  </si>
  <si>
    <t>Chachagüí</t>
  </si>
  <si>
    <t>CO-NAR-52250</t>
  </si>
  <si>
    <t>El Charco</t>
  </si>
  <si>
    <t>CO-NAR-52254</t>
  </si>
  <si>
    <t>El Peñol</t>
  </si>
  <si>
    <t>CO-NAR-52256</t>
  </si>
  <si>
    <t>El Rosario</t>
  </si>
  <si>
    <t>CO-NAR-52258</t>
  </si>
  <si>
    <t>El Tablón De Gómez</t>
  </si>
  <si>
    <t>CO-NAR-52260</t>
  </si>
  <si>
    <t>CO-NAR-52287</t>
  </si>
  <si>
    <t>Funes</t>
  </si>
  <si>
    <t>CO-NAR-52317</t>
  </si>
  <si>
    <t>Guachucal</t>
  </si>
  <si>
    <t>CO-NAR-52320</t>
  </si>
  <si>
    <t>Guaitarilla</t>
  </si>
  <si>
    <t>CO-NAR-52323</t>
  </si>
  <si>
    <t>Gualmatán</t>
  </si>
  <si>
    <t>CO-NAR-52352</t>
  </si>
  <si>
    <t>Iles</t>
  </si>
  <si>
    <t>CO-NAR-52354</t>
  </si>
  <si>
    <t>Imués</t>
  </si>
  <si>
    <t>CO-NAR-52356</t>
  </si>
  <si>
    <t>Ipiales</t>
  </si>
  <si>
    <t>CO-NAR-52378</t>
  </si>
  <si>
    <t>La Cruz</t>
  </si>
  <si>
    <t>CO-NAR-52381</t>
  </si>
  <si>
    <t>La Florida</t>
  </si>
  <si>
    <t>CO-NAR-52385</t>
  </si>
  <si>
    <t>La Llanada</t>
  </si>
  <si>
    <t>CO-NAR-52390</t>
  </si>
  <si>
    <t>La Tola</t>
  </si>
  <si>
    <t>CO-NAR-52399</t>
  </si>
  <si>
    <t>CO-NAR-52405</t>
  </si>
  <si>
    <t>Leiva</t>
  </si>
  <si>
    <t>CO-NAR-52411</t>
  </si>
  <si>
    <t>Linares</t>
  </si>
  <si>
    <t>CO-NAR-52418</t>
  </si>
  <si>
    <t>Los Andes</t>
  </si>
  <si>
    <t>CO-NAR-52427</t>
  </si>
  <si>
    <t>Magüi</t>
  </si>
  <si>
    <t>CO-NAR-52435</t>
  </si>
  <si>
    <t>Mallama</t>
  </si>
  <si>
    <t>CO-NAR-52473</t>
  </si>
  <si>
    <t>CO-NAR-52480</t>
  </si>
  <si>
    <t>CO-NAR-52490</t>
  </si>
  <si>
    <t>Olaya Herrera</t>
  </si>
  <si>
    <t>CO-NAR-52506</t>
  </si>
  <si>
    <t>Ospina</t>
  </si>
  <si>
    <t>CO-NAR-52520</t>
  </si>
  <si>
    <t>Francisco Pizarro</t>
  </si>
  <si>
    <t>CO-NAR-52540</t>
  </si>
  <si>
    <t>Policarpa</t>
  </si>
  <si>
    <t>CO-NAR-52560</t>
  </si>
  <si>
    <t>Potosí</t>
  </si>
  <si>
    <t>CO-NAR-52565</t>
  </si>
  <si>
    <t>Providencia</t>
  </si>
  <si>
    <t>CO-NAR-52573</t>
  </si>
  <si>
    <t>Puerres</t>
  </si>
  <si>
    <t>CO-NAR-52585</t>
  </si>
  <si>
    <t>Pupiales</t>
  </si>
  <si>
    <t>CO-NAR-52612</t>
  </si>
  <si>
    <t>CO-NAR-52621</t>
  </si>
  <si>
    <t>Roberto Payán</t>
  </si>
  <si>
    <t>CO-NAR-52678</t>
  </si>
  <si>
    <t>Samaniego</t>
  </si>
  <si>
    <t>CO-NAR-52683</t>
  </si>
  <si>
    <t>Sandoná</t>
  </si>
  <si>
    <t>CO-NAR-52685</t>
  </si>
  <si>
    <t>CO-NAR-52687</t>
  </si>
  <si>
    <t>San Lorenzo</t>
  </si>
  <si>
    <t>CO-NAR-52693</t>
  </si>
  <si>
    <t>CO-NAR-52694</t>
  </si>
  <si>
    <t>San Pedro De Cartago</t>
  </si>
  <si>
    <t>CO-NAR-52696</t>
  </si>
  <si>
    <t>CO-NAR-52699</t>
  </si>
  <si>
    <t>Santacruz</t>
  </si>
  <si>
    <t>CO-NAR-52720</t>
  </si>
  <si>
    <t>Sapuyes</t>
  </si>
  <si>
    <t>CO-NAR-52786</t>
  </si>
  <si>
    <t>Taminango</t>
  </si>
  <si>
    <t>CO-NAR-52788</t>
  </si>
  <si>
    <t>Tangua</t>
  </si>
  <si>
    <t>CO-NAR-52835</t>
  </si>
  <si>
    <t>Tumaco</t>
  </si>
  <si>
    <t>CO-NAR-52838</t>
  </si>
  <si>
    <t>Túquerres</t>
  </si>
  <si>
    <t>CO-NAR-52885</t>
  </si>
  <si>
    <t>Yacuanquer</t>
  </si>
  <si>
    <t>CO-NSA</t>
  </si>
  <si>
    <t>Norte de Santander</t>
  </si>
  <si>
    <t>CO-NSA-54001</t>
  </si>
  <si>
    <t>Cúcuta</t>
  </si>
  <si>
    <t>CO-NSA-54003</t>
  </si>
  <si>
    <t>Abrego</t>
  </si>
  <si>
    <t>CO-NSA-54051</t>
  </si>
  <si>
    <t>Arboledas</t>
  </si>
  <si>
    <t>CO-NSA-54099</t>
  </si>
  <si>
    <t>Bochalema</t>
  </si>
  <si>
    <t>CO-NSA-54109</t>
  </si>
  <si>
    <t>Bucarasica</t>
  </si>
  <si>
    <t>CO-NSA-54125</t>
  </si>
  <si>
    <t>Cácota</t>
  </si>
  <si>
    <t>CO-NSA-54128</t>
  </si>
  <si>
    <t>Cachirá</t>
  </si>
  <si>
    <t>CO-NSA-54172</t>
  </si>
  <si>
    <t>Chinácota</t>
  </si>
  <si>
    <t>CO-NSA-54174</t>
  </si>
  <si>
    <t>Chitagá</t>
  </si>
  <si>
    <t>CO-NSA-54206</t>
  </si>
  <si>
    <t>Convención</t>
  </si>
  <si>
    <t>CO-NSA-54223</t>
  </si>
  <si>
    <t>Cucutilla</t>
  </si>
  <si>
    <t>CO-NSA-54239</t>
  </si>
  <si>
    <t>Durania</t>
  </si>
  <si>
    <t>CO-NSA-54245</t>
  </si>
  <si>
    <t>El Carmen</t>
  </si>
  <si>
    <t>CO-NSA-54250</t>
  </si>
  <si>
    <t>El Tarra</t>
  </si>
  <si>
    <t>CO-NSA-54261</t>
  </si>
  <si>
    <t>El Zulia</t>
  </si>
  <si>
    <t>CO-NSA-54313</t>
  </si>
  <si>
    <t>Gramalote</t>
  </si>
  <si>
    <t>CO-NSA-54344</t>
  </si>
  <si>
    <t>Hacarí</t>
  </si>
  <si>
    <t>CO-NSA-54347</t>
  </si>
  <si>
    <t>Herrán</t>
  </si>
  <si>
    <t>CO-NSA-54377</t>
  </si>
  <si>
    <t>Labateca</t>
  </si>
  <si>
    <t>CO-NSA-54385</t>
  </si>
  <si>
    <t>La Esperanza</t>
  </si>
  <si>
    <t>CO-NSA-54398</t>
  </si>
  <si>
    <t>La Playa</t>
  </si>
  <si>
    <t>CO-NSA-54405</t>
  </si>
  <si>
    <t>Los Patios</t>
  </si>
  <si>
    <t>CO-NSA-54418</t>
  </si>
  <si>
    <t>Lourdes</t>
  </si>
  <si>
    <t>CO-NSA-54480</t>
  </si>
  <si>
    <t>Mutiscua</t>
  </si>
  <si>
    <t>CO-NSA-54498</t>
  </si>
  <si>
    <t>Ocaña</t>
  </si>
  <si>
    <t>CO-NSA-54518</t>
  </si>
  <si>
    <t>Pamplona</t>
  </si>
  <si>
    <t>CO-NSA-54520</t>
  </si>
  <si>
    <t>Pamplonita</t>
  </si>
  <si>
    <t>CO-NSA-54553</t>
  </si>
  <si>
    <t>CO-NSA-54599</t>
  </si>
  <si>
    <t>Ragonvalia</t>
  </si>
  <si>
    <t>CO-NSA-54660</t>
  </si>
  <si>
    <t>Salazar</t>
  </si>
  <si>
    <t>CO-NSA-54670</t>
  </si>
  <si>
    <t>San Calixto</t>
  </si>
  <si>
    <t>CO-NSA-54673</t>
  </si>
  <si>
    <t>CO-NSA-54680</t>
  </si>
  <si>
    <t>Santiago</t>
  </si>
  <si>
    <t>CO-NSA-54720</t>
  </si>
  <si>
    <t>Sardinata</t>
  </si>
  <si>
    <t>CO-NSA-54743</t>
  </si>
  <si>
    <t>Silos</t>
  </si>
  <si>
    <t>CO-NSA-54800</t>
  </si>
  <si>
    <t>Teorama</t>
  </si>
  <si>
    <t>CO-NSA-54810</t>
  </si>
  <si>
    <t>Tibú</t>
  </si>
  <si>
    <t>CO-NSA-54820</t>
  </si>
  <si>
    <t>CO-NSA-54871</t>
  </si>
  <si>
    <t>Villa Caro</t>
  </si>
  <si>
    <t>CO-NSA-54874</t>
  </si>
  <si>
    <t>Villa Del Rosario</t>
  </si>
  <si>
    <t>CO-PUT</t>
  </si>
  <si>
    <t>Putumayo</t>
  </si>
  <si>
    <t>CO-PUT-86001</t>
  </si>
  <si>
    <t>Mocoa</t>
  </si>
  <si>
    <t>CO-PUT-86219</t>
  </si>
  <si>
    <t>CO-PUT-86320</t>
  </si>
  <si>
    <t>Orito</t>
  </si>
  <si>
    <t>CO-PUT-86568</t>
  </si>
  <si>
    <t>Puerto Asís</t>
  </si>
  <si>
    <t>CO-PUT-86569</t>
  </si>
  <si>
    <t>Puerto Caicedo</t>
  </si>
  <si>
    <t>CO-PUT-86571</t>
  </si>
  <si>
    <t>Puerto Guzmán</t>
  </si>
  <si>
    <t>CO-PUT-86573</t>
  </si>
  <si>
    <t>Leguízamo</t>
  </si>
  <si>
    <t>CO-PUT-86749</t>
  </si>
  <si>
    <t>Sibundoy</t>
  </si>
  <si>
    <t>CO-PUT-86755</t>
  </si>
  <si>
    <t>CO-PUT-86757</t>
  </si>
  <si>
    <t>San Miguel</t>
  </si>
  <si>
    <t>CO-PUT-86760</t>
  </si>
  <si>
    <t>CO-PUT-86865</t>
  </si>
  <si>
    <t>Valle Del Guamuez</t>
  </si>
  <si>
    <t>CO-PUT-86885</t>
  </si>
  <si>
    <t>Villagarzón</t>
  </si>
  <si>
    <t>CO-QUI</t>
  </si>
  <si>
    <t>Quindío</t>
  </si>
  <si>
    <t>CO-QUI-63001</t>
  </si>
  <si>
    <t>CO-QUI-63111</t>
  </si>
  <si>
    <t>CO-QUI-63130</t>
  </si>
  <si>
    <t>Calarca</t>
  </si>
  <si>
    <t>CO-QUI-63190</t>
  </si>
  <si>
    <t>Circasia</t>
  </si>
  <si>
    <t>CO-QUI-63212</t>
  </si>
  <si>
    <t>CO-QUI-63272</t>
  </si>
  <si>
    <t>Filandia</t>
  </si>
  <si>
    <t>CO-QUI-63302</t>
  </si>
  <si>
    <t>Génova</t>
  </si>
  <si>
    <t>CO-QUI-63401</t>
  </si>
  <si>
    <t>La Tebaida</t>
  </si>
  <si>
    <t>CO-QUI-63470</t>
  </si>
  <si>
    <t>Montenegro</t>
  </si>
  <si>
    <t>CO-QUI-63548</t>
  </si>
  <si>
    <t>Pijao</t>
  </si>
  <si>
    <t>CO-QUI-63594</t>
  </si>
  <si>
    <t>Quimbaya</t>
  </si>
  <si>
    <t>CO-QUI-63690</t>
  </si>
  <si>
    <t>Salento</t>
  </si>
  <si>
    <t>CO-RIS</t>
  </si>
  <si>
    <t>CO-RIS-66001</t>
  </si>
  <si>
    <t>Pereira</t>
  </si>
  <si>
    <t>CO-RIS-66045</t>
  </si>
  <si>
    <t>Apía</t>
  </si>
  <si>
    <t>CO-RIS-66075</t>
  </si>
  <si>
    <t>CO-RIS-66088</t>
  </si>
  <si>
    <t>Belén De Umbría</t>
  </si>
  <si>
    <t>CO-RIS-66170</t>
  </si>
  <si>
    <t>Dosquebradas</t>
  </si>
  <si>
    <t>CO-RIS-66318</t>
  </si>
  <si>
    <t>Guática</t>
  </si>
  <si>
    <t>CO-RIS-66383</t>
  </si>
  <si>
    <t>La Celia</t>
  </si>
  <si>
    <t>CO-RIS-66400</t>
  </si>
  <si>
    <t>La Virginia</t>
  </si>
  <si>
    <t>CO-RIS-66440</t>
  </si>
  <si>
    <t>Marsella</t>
  </si>
  <si>
    <t>CO-RIS-66456</t>
  </si>
  <si>
    <t>Mistrató</t>
  </si>
  <si>
    <t>CO-RIS-66572</t>
  </si>
  <si>
    <t>Pueblo Rico</t>
  </si>
  <si>
    <t>CO-RIS-66594</t>
  </si>
  <si>
    <t>Quinchía</t>
  </si>
  <si>
    <t>CO-RIS-66682</t>
  </si>
  <si>
    <t>Santa Rosa De Cabal</t>
  </si>
  <si>
    <t>CO-RIS-66687</t>
  </si>
  <si>
    <t>Santuario</t>
  </si>
  <si>
    <t>CO-SAP</t>
  </si>
  <si>
    <t>San Andrés, Providencia y Santa Catalina</t>
  </si>
  <si>
    <t>CO-SAP-88001</t>
  </si>
  <si>
    <t>CO-SAP-88564</t>
  </si>
  <si>
    <t>CO-SAN</t>
  </si>
  <si>
    <t>Santander</t>
  </si>
  <si>
    <t>CO-SAN-68001</t>
  </si>
  <si>
    <t>Bucaramanga</t>
  </si>
  <si>
    <t>CO-SAN-68013</t>
  </si>
  <si>
    <t>Aguada</t>
  </si>
  <si>
    <t>CO-SAN-68020</t>
  </si>
  <si>
    <t>CO-SAN-68051</t>
  </si>
  <si>
    <t>Aratoca</t>
  </si>
  <si>
    <t>CO-SAN-68077</t>
  </si>
  <si>
    <t>CO-SAN-68079</t>
  </si>
  <si>
    <t>Barichara</t>
  </si>
  <si>
    <t>CO-SAN-68081</t>
  </si>
  <si>
    <t>Barrancabermeja</t>
  </si>
  <si>
    <t>CO-SAN-68092</t>
  </si>
  <si>
    <t>CO-SAN-68101</t>
  </si>
  <si>
    <t>CO-SAN-68121</t>
  </si>
  <si>
    <t>CO-SAN-68132</t>
  </si>
  <si>
    <t>California</t>
  </si>
  <si>
    <t>CO-SAN-68147</t>
  </si>
  <si>
    <t>Capitanejo</t>
  </si>
  <si>
    <t>CO-SAN-68152</t>
  </si>
  <si>
    <t>Carcasí</t>
  </si>
  <si>
    <t>CO-SAN-68160</t>
  </si>
  <si>
    <t>Cepitá</t>
  </si>
  <si>
    <t>CO-SAN-68162</t>
  </si>
  <si>
    <t>Cerrito</t>
  </si>
  <si>
    <t>CO-SAN-68167</t>
  </si>
  <si>
    <t>Charalá</t>
  </si>
  <si>
    <t>CO-SAN-68169</t>
  </si>
  <si>
    <t>Charta</t>
  </si>
  <si>
    <t>CO-SAN-68176</t>
  </si>
  <si>
    <t>Chima</t>
  </si>
  <si>
    <t>CO-SAN-68179</t>
  </si>
  <si>
    <t>Chipatá</t>
  </si>
  <si>
    <t>CO-SAN-68190</t>
  </si>
  <si>
    <t>Cimitarra</t>
  </si>
  <si>
    <t>CO-SAN-68207</t>
  </si>
  <si>
    <t>CO-SAN-68209</t>
  </si>
  <si>
    <t>Confines</t>
  </si>
  <si>
    <t>CO-SAN-68211</t>
  </si>
  <si>
    <t>Contratación</t>
  </si>
  <si>
    <t>CO-SAN-68217</t>
  </si>
  <si>
    <t>Coromoro</t>
  </si>
  <si>
    <t>CO-SAN-68229</t>
  </si>
  <si>
    <t>Curití</t>
  </si>
  <si>
    <t>CO-SAN-68235</t>
  </si>
  <si>
    <t>El Carmen De Chucurí</t>
  </si>
  <si>
    <t>CO-SAN-68245</t>
  </si>
  <si>
    <t>El Guacamayo</t>
  </si>
  <si>
    <t>CO-SAN-68250</t>
  </si>
  <si>
    <t>CO-SAN-68255</t>
  </si>
  <si>
    <t>El Playón</t>
  </si>
  <si>
    <t>CO-SAN-68264</t>
  </si>
  <si>
    <t>Encino</t>
  </si>
  <si>
    <t>CO-SAN-68266</t>
  </si>
  <si>
    <t>Enciso</t>
  </si>
  <si>
    <t>CO-SAN-68271</t>
  </si>
  <si>
    <t>Florián</t>
  </si>
  <si>
    <t>CO-SAN-68276</t>
  </si>
  <si>
    <t>Floridablanca</t>
  </si>
  <si>
    <t>CO-SAN-68296</t>
  </si>
  <si>
    <t>Galán</t>
  </si>
  <si>
    <t>CO-SAN-68298</t>
  </si>
  <si>
    <t>Gambita</t>
  </si>
  <si>
    <t>CO-SAN-68307</t>
  </si>
  <si>
    <t>Girón</t>
  </si>
  <si>
    <t>CO-SAN-68318</t>
  </si>
  <si>
    <t>Guaca</t>
  </si>
  <si>
    <t>CO-SAN-68320</t>
  </si>
  <si>
    <t>CO-SAN-68322</t>
  </si>
  <si>
    <t>Guapotá</t>
  </si>
  <si>
    <t>CO-SAN-68324</t>
  </si>
  <si>
    <t>Guavatá</t>
  </si>
  <si>
    <t>CO-SAN-68327</t>
  </si>
  <si>
    <t>Güepsa</t>
  </si>
  <si>
    <t>CO-SAN-68344</t>
  </si>
  <si>
    <t>Hato</t>
  </si>
  <si>
    <t>CO-SAN-68368</t>
  </si>
  <si>
    <t>Jesús María</t>
  </si>
  <si>
    <t>CO-SAN-68370</t>
  </si>
  <si>
    <t>Jordán</t>
  </si>
  <si>
    <t>CO-SAN-68377</t>
  </si>
  <si>
    <t>La Belleza</t>
  </si>
  <si>
    <t>CO-SAN-68385</t>
  </si>
  <si>
    <t>Landázuri</t>
  </si>
  <si>
    <t>CO-SAN-68397</t>
  </si>
  <si>
    <t>CO-SAN-68406</t>
  </si>
  <si>
    <t>Lebríja</t>
  </si>
  <si>
    <t>CO-SAN-68418</t>
  </si>
  <si>
    <t>Los Santos</t>
  </si>
  <si>
    <t>CO-SAN-68425</t>
  </si>
  <si>
    <t>Macaravita</t>
  </si>
  <si>
    <t>CO-SAN-68432</t>
  </si>
  <si>
    <t>Málaga</t>
  </si>
  <si>
    <t>CO-SAN-68444</t>
  </si>
  <si>
    <t>Matanza</t>
  </si>
  <si>
    <t>CO-SAN-68464</t>
  </si>
  <si>
    <t>Mogotes</t>
  </si>
  <si>
    <t>CO-SAN-68468</t>
  </si>
  <si>
    <t>Molagavita</t>
  </si>
  <si>
    <t>CO-SAN-68498</t>
  </si>
  <si>
    <t>Ocamonte</t>
  </si>
  <si>
    <t>CO-SAN-68500</t>
  </si>
  <si>
    <t>Oiba</t>
  </si>
  <si>
    <t>CO-SAN-68502</t>
  </si>
  <si>
    <t>Onzaga</t>
  </si>
  <si>
    <t>CO-SAN-68522</t>
  </si>
  <si>
    <t>Palmar</t>
  </si>
  <si>
    <t>CO-SAN-68524</t>
  </si>
  <si>
    <t>Palmas Del Socorro</t>
  </si>
  <si>
    <t>CO-SAN-68533</t>
  </si>
  <si>
    <t>Páramo</t>
  </si>
  <si>
    <t>CO-SAN-68547</t>
  </si>
  <si>
    <t>Piedecuesta</t>
  </si>
  <si>
    <t>CO-SAN-68549</t>
  </si>
  <si>
    <t>Pinchote</t>
  </si>
  <si>
    <t>CO-SAN-68572</t>
  </si>
  <si>
    <t>Puente Nacional</t>
  </si>
  <si>
    <t>CO-SAN-68573</t>
  </si>
  <si>
    <t>Puerto Parra</t>
  </si>
  <si>
    <t>CO-SAN-68575</t>
  </si>
  <si>
    <t>Puerto Wilches</t>
  </si>
  <si>
    <t>CO-SAN-68615</t>
  </si>
  <si>
    <t>CO-SAN-68655</t>
  </si>
  <si>
    <t>Sabana De Torres</t>
  </si>
  <si>
    <t>CO-SAN-68669</t>
  </si>
  <si>
    <t>CO-SAN-68673</t>
  </si>
  <si>
    <t>San Benito</t>
  </si>
  <si>
    <t>CO-SAN-68679</t>
  </si>
  <si>
    <t>San Gil</t>
  </si>
  <si>
    <t>CO-SAN-68682</t>
  </si>
  <si>
    <t>San Joaquín</t>
  </si>
  <si>
    <t>CO-SAN-68684</t>
  </si>
  <si>
    <t>San José De Miranda</t>
  </si>
  <si>
    <t>CO-SAN-68686</t>
  </si>
  <si>
    <t>CO-SAN-68689</t>
  </si>
  <si>
    <t>San Vicente De Chucurí</t>
  </si>
  <si>
    <t>CO-SAN-68705</t>
  </si>
  <si>
    <t>CO-SAN-68720</t>
  </si>
  <si>
    <t>Santa Helena Del Opón</t>
  </si>
  <si>
    <t>CO-SAN-68745</t>
  </si>
  <si>
    <t>Simacota</t>
  </si>
  <si>
    <t>CO-SAN-68755</t>
  </si>
  <si>
    <t>Socorro</t>
  </si>
  <si>
    <t>CO-SAN-68770</t>
  </si>
  <si>
    <t>Suaita</t>
  </si>
  <si>
    <t>CO-SAN-68773</t>
  </si>
  <si>
    <t>CO-SAN-68780</t>
  </si>
  <si>
    <t>Suratá</t>
  </si>
  <si>
    <t>CO-SAN-68820</t>
  </si>
  <si>
    <t>Tona</t>
  </si>
  <si>
    <t>CO-SAN-68855</t>
  </si>
  <si>
    <t>Valle De San José</t>
  </si>
  <si>
    <t>CO-SAN-68861</t>
  </si>
  <si>
    <t>Vélez</t>
  </si>
  <si>
    <t>CO-SAN-68867</t>
  </si>
  <si>
    <t>Vetas</t>
  </si>
  <si>
    <t>CO-SAN-68872</t>
  </si>
  <si>
    <t>CO-SAN-68895</t>
  </si>
  <si>
    <t>Zapatoca</t>
  </si>
  <si>
    <t>CO-SUC</t>
  </si>
  <si>
    <t>CO-SUC-70001</t>
  </si>
  <si>
    <t>Sincelejo</t>
  </si>
  <si>
    <t>CO-SUC-70110</t>
  </si>
  <si>
    <t>CO-SUC-70124</t>
  </si>
  <si>
    <t>Caimito</t>
  </si>
  <si>
    <t>CO-SUC-70204</t>
  </si>
  <si>
    <t>Coloso</t>
  </si>
  <si>
    <t>CO-SUC-70215</t>
  </si>
  <si>
    <t>Corozal</t>
  </si>
  <si>
    <t>CO-SUC-70221</t>
  </si>
  <si>
    <t>Coveñas</t>
  </si>
  <si>
    <t>CO-SUC-70230</t>
  </si>
  <si>
    <t>Chalán</t>
  </si>
  <si>
    <t>CO-SUC-70233</t>
  </si>
  <si>
    <t>El Roble</t>
  </si>
  <si>
    <t>CO-SUC-70235</t>
  </si>
  <si>
    <t>Galeras</t>
  </si>
  <si>
    <t>CO-SUC-70265</t>
  </si>
  <si>
    <t>Guaranda</t>
  </si>
  <si>
    <t>CO-SUC-70400</t>
  </si>
  <si>
    <t>CO-SUC-70418</t>
  </si>
  <si>
    <t>Los Palmitos</t>
  </si>
  <si>
    <t>CO-SUC-70429</t>
  </si>
  <si>
    <t>Majagual</t>
  </si>
  <si>
    <t>CO-SUC-70473</t>
  </si>
  <si>
    <t>Morroa</t>
  </si>
  <si>
    <t>CO-SUC-70508</t>
  </si>
  <si>
    <t>Ovejas</t>
  </si>
  <si>
    <t>CO-SUC-70523</t>
  </si>
  <si>
    <t>Palmito</t>
  </si>
  <si>
    <t>CO-SUC-70670</t>
  </si>
  <si>
    <t>Sampués</t>
  </si>
  <si>
    <t>CO-SUC-70678</t>
  </si>
  <si>
    <t>San Benito Abad</t>
  </si>
  <si>
    <t>CO-SUC-70702</t>
  </si>
  <si>
    <t>San Juan De Betulia</t>
  </si>
  <si>
    <t>CO-SUC-70708</t>
  </si>
  <si>
    <t>San Marcos</t>
  </si>
  <si>
    <t>CO-SUC-70713</t>
  </si>
  <si>
    <t>San Onofre</t>
  </si>
  <si>
    <t>CO-SUC-70717</t>
  </si>
  <si>
    <t>CO-SUC-70742</t>
  </si>
  <si>
    <t>Sincé</t>
  </si>
  <si>
    <t>CO-SUC-70771</t>
  </si>
  <si>
    <t>CO-SUC-70820</t>
  </si>
  <si>
    <t>Santiago De Tolú</t>
  </si>
  <si>
    <t>CO-SUC-70823</t>
  </si>
  <si>
    <t>Tolú Viejo</t>
  </si>
  <si>
    <t>CO-TOL</t>
  </si>
  <si>
    <t>Tolima</t>
  </si>
  <si>
    <t>CO-TOL-73001</t>
  </si>
  <si>
    <t>Ibagué</t>
  </si>
  <si>
    <t>CO-TOL-73024</t>
  </si>
  <si>
    <t>Alpujarra</t>
  </si>
  <si>
    <t>CO-TOL-73026</t>
  </si>
  <si>
    <t>Alvarado</t>
  </si>
  <si>
    <t>CO-TOL-73030</t>
  </si>
  <si>
    <t>Ambalema</t>
  </si>
  <si>
    <t>CO-TOL-73043</t>
  </si>
  <si>
    <t>Anzoátegui</t>
  </si>
  <si>
    <t>CO-TOL-73055</t>
  </si>
  <si>
    <t>Armero</t>
  </si>
  <si>
    <t>CO-TOL-73067</t>
  </si>
  <si>
    <t>Ataco</t>
  </si>
  <si>
    <t>CO-TOL-73124</t>
  </si>
  <si>
    <t>Cajamarca</t>
  </si>
  <si>
    <t>CO-TOL-73148</t>
  </si>
  <si>
    <t>Carmen De Apicalá</t>
  </si>
  <si>
    <t>CO-TOL-73152</t>
  </si>
  <si>
    <t>Casabianca</t>
  </si>
  <si>
    <t>CO-TOL-73168</t>
  </si>
  <si>
    <t>Chaparral</t>
  </si>
  <si>
    <t>CO-TOL-73200</t>
  </si>
  <si>
    <t>Coello</t>
  </si>
  <si>
    <t>CO-TOL-73217</t>
  </si>
  <si>
    <t>Coyaima</t>
  </si>
  <si>
    <t>CO-TOL-73226</t>
  </si>
  <si>
    <t>Cunday</t>
  </si>
  <si>
    <t>CO-TOL-73236</t>
  </si>
  <si>
    <t>Dolores</t>
  </si>
  <si>
    <t>CO-TOL-73268</t>
  </si>
  <si>
    <t>Espinal</t>
  </si>
  <si>
    <t>CO-TOL-73270</t>
  </si>
  <si>
    <t>Falan</t>
  </si>
  <si>
    <t>CO-TOL-73275</t>
  </si>
  <si>
    <t>Flandes</t>
  </si>
  <si>
    <t>CO-TOL-73283</t>
  </si>
  <si>
    <t>Fresno</t>
  </si>
  <si>
    <t>CO-TOL-73319</t>
  </si>
  <si>
    <t>Guamo</t>
  </si>
  <si>
    <t>CO-TOL-73347</t>
  </si>
  <si>
    <t>Herveo</t>
  </si>
  <si>
    <t>CO-TOL-73349</t>
  </si>
  <si>
    <t>Honda</t>
  </si>
  <si>
    <t>CO-TOL-73352</t>
  </si>
  <si>
    <t>Icononzo</t>
  </si>
  <si>
    <t>CO-TOL-73408</t>
  </si>
  <si>
    <t>Lérida</t>
  </si>
  <si>
    <t>CO-TOL-73411</t>
  </si>
  <si>
    <t>Líbano</t>
  </si>
  <si>
    <t>CO-TOL-73443</t>
  </si>
  <si>
    <t>Mariquita</t>
  </si>
  <si>
    <t>CO-TOL-73449</t>
  </si>
  <si>
    <t>Melgar</t>
  </si>
  <si>
    <t>CO-TOL-73461</t>
  </si>
  <si>
    <t>Murillo</t>
  </si>
  <si>
    <t>CO-TOL-73483</t>
  </si>
  <si>
    <t>Natagaima</t>
  </si>
  <si>
    <t>CO-TOL-73504</t>
  </si>
  <si>
    <t>Ortega</t>
  </si>
  <si>
    <t>CO-TOL-73520</t>
  </si>
  <si>
    <t>Palocabildo</t>
  </si>
  <si>
    <t>CO-TOL-73547</t>
  </si>
  <si>
    <t>Piedras</t>
  </si>
  <si>
    <t>CO-TOL-73555</t>
  </si>
  <si>
    <t>Planadas</t>
  </si>
  <si>
    <t>CO-TOL-73563</t>
  </si>
  <si>
    <t>Prado</t>
  </si>
  <si>
    <t>CO-TOL-73585</t>
  </si>
  <si>
    <t>Purificación</t>
  </si>
  <si>
    <t>CO-TOL-73616</t>
  </si>
  <si>
    <t>Rioblanco</t>
  </si>
  <si>
    <t>CO-TOL-73622</t>
  </si>
  <si>
    <t>Roncesvalles</t>
  </si>
  <si>
    <t>CO-TOL-73624</t>
  </si>
  <si>
    <t>Rovira</t>
  </si>
  <si>
    <t>CO-TOL-73671</t>
  </si>
  <si>
    <t>Saldaña</t>
  </si>
  <si>
    <t>CO-TOL-73675</t>
  </si>
  <si>
    <t>San Antonio</t>
  </si>
  <si>
    <t>CO-TOL-73678</t>
  </si>
  <si>
    <t>CO-TOL-73686</t>
  </si>
  <si>
    <t>Santa Isabel</t>
  </si>
  <si>
    <t>CO-TOL-73770</t>
  </si>
  <si>
    <t>CO-TOL-73854</t>
  </si>
  <si>
    <t>Valle De San Juan</t>
  </si>
  <si>
    <t>CO-TOL-73861</t>
  </si>
  <si>
    <t>Venadillo</t>
  </si>
  <si>
    <t>CO-TOL-73870</t>
  </si>
  <si>
    <t>Villahermosa</t>
  </si>
  <si>
    <t>CO-TOL-73873</t>
  </si>
  <si>
    <t>Villarrica</t>
  </si>
  <si>
    <t>CO-VAC</t>
  </si>
  <si>
    <t>Valle del Cauca</t>
  </si>
  <si>
    <t>CO-VAC-76001</t>
  </si>
  <si>
    <t>Cali</t>
  </si>
  <si>
    <t>CO-VAC-76020</t>
  </si>
  <si>
    <t>Alcalá</t>
  </si>
  <si>
    <t>CO-VAC-76036</t>
  </si>
  <si>
    <t>Andalucía</t>
  </si>
  <si>
    <t>CO-VAC-76041</t>
  </si>
  <si>
    <t>Ansermanuevo</t>
  </si>
  <si>
    <t>CO-VAC-76054</t>
  </si>
  <si>
    <t>CO-VAC-76100</t>
  </si>
  <si>
    <t>CO-VAC-76109</t>
  </si>
  <si>
    <t>Buenaventura</t>
  </si>
  <si>
    <t>CO-VAC-76111</t>
  </si>
  <si>
    <t>Guadalajara De Buga</t>
  </si>
  <si>
    <t>CO-VAC-76113</t>
  </si>
  <si>
    <t>Bugalagrande</t>
  </si>
  <si>
    <t>CO-VAC-76122</t>
  </si>
  <si>
    <t>Caicedonia</t>
  </si>
  <si>
    <t>CO-VAC-76126</t>
  </si>
  <si>
    <t>Calima</t>
  </si>
  <si>
    <t>CO-VAC-76130</t>
  </si>
  <si>
    <t>CO-VAC-76147</t>
  </si>
  <si>
    <t>Cartago</t>
  </si>
  <si>
    <t>CO-VAC-76233</t>
  </si>
  <si>
    <t>Dagua</t>
  </si>
  <si>
    <t>CO-VAC-76243</t>
  </si>
  <si>
    <t>El Águila</t>
  </si>
  <si>
    <t>CO-VAC-76246</t>
  </si>
  <si>
    <t>El Cairo</t>
  </si>
  <si>
    <t>CO-VAC-76248</t>
  </si>
  <si>
    <t>El Cerrito</t>
  </si>
  <si>
    <t>CO-VAC-76250</t>
  </si>
  <si>
    <t>El Dovio</t>
  </si>
  <si>
    <t>CO-VAC-76275</t>
  </si>
  <si>
    <t>Florida</t>
  </si>
  <si>
    <t>CO-VAC-76306</t>
  </si>
  <si>
    <t>Ginebra</t>
  </si>
  <si>
    <t>CO-VAC-76318</t>
  </si>
  <si>
    <t>Guacarí</t>
  </si>
  <si>
    <t>CO-VAC-76364</t>
  </si>
  <si>
    <t>Jamundí</t>
  </si>
  <si>
    <t>CO-VAC-76377</t>
  </si>
  <si>
    <t>La Cumbre</t>
  </si>
  <si>
    <t>CO-VAC-76400</t>
  </si>
  <si>
    <t>CO-VAC-76403</t>
  </si>
  <si>
    <t>CO-VAC-76497</t>
  </si>
  <si>
    <t>Obando</t>
  </si>
  <si>
    <t>CO-VAC-76520</t>
  </si>
  <si>
    <t>Palmira</t>
  </si>
  <si>
    <t>CO-VAC-76563</t>
  </si>
  <si>
    <t>Pradera</t>
  </si>
  <si>
    <t>CO-VAC-76606</t>
  </si>
  <si>
    <t>CO-VAC-76616</t>
  </si>
  <si>
    <t>Riofrío</t>
  </si>
  <si>
    <t>CO-VAC-76622</t>
  </si>
  <si>
    <t>Roldanillo</t>
  </si>
  <si>
    <t>CO-VAC-76670</t>
  </si>
  <si>
    <t>CO-VAC-76736</t>
  </si>
  <si>
    <t>Sevilla</t>
  </si>
  <si>
    <t>CO-VAC-76823</t>
  </si>
  <si>
    <t>Toro</t>
  </si>
  <si>
    <t>CO-VAC-76828</t>
  </si>
  <si>
    <t>Trujillo</t>
  </si>
  <si>
    <t>CO-VAC-76834</t>
  </si>
  <si>
    <t>Tuluá</t>
  </si>
  <si>
    <t>CO-VAC-76845</t>
  </si>
  <si>
    <t>Ulloa</t>
  </si>
  <si>
    <t>CO-VAC-76863</t>
  </si>
  <si>
    <t>Versalles</t>
  </si>
  <si>
    <t>CO-VAC-76869</t>
  </si>
  <si>
    <t>Vijes</t>
  </si>
  <si>
    <t>CO-VAC-76890</t>
  </si>
  <si>
    <t>Yotoco</t>
  </si>
  <si>
    <t>CO-VAC-76892</t>
  </si>
  <si>
    <t>Yumbo</t>
  </si>
  <si>
    <t>CO-VAC-76895</t>
  </si>
  <si>
    <t>Zarzal</t>
  </si>
  <si>
    <t>CO-VAU</t>
  </si>
  <si>
    <t>Vaupés</t>
  </si>
  <si>
    <t>CO-VAU-97001</t>
  </si>
  <si>
    <t>Mitú</t>
  </si>
  <si>
    <t>CO-VAU-97161</t>
  </si>
  <si>
    <t>Caruru</t>
  </si>
  <si>
    <t>CO-VAU-97511</t>
  </si>
  <si>
    <t>Pacoa</t>
  </si>
  <si>
    <t>CO-VAU-97666</t>
  </si>
  <si>
    <t>Taraira</t>
  </si>
  <si>
    <t>CO-VAU-97777</t>
  </si>
  <si>
    <t>Papunaua</t>
  </si>
  <si>
    <t>CO-VAU-97889</t>
  </si>
  <si>
    <t>Yavaraté</t>
  </si>
  <si>
    <t>CO-VID</t>
  </si>
  <si>
    <t>Vichada</t>
  </si>
  <si>
    <t>CO-VID-99001</t>
  </si>
  <si>
    <t>Puerto Carreño</t>
  </si>
  <si>
    <t>CO-VID-99524</t>
  </si>
  <si>
    <t>La Primavera</t>
  </si>
  <si>
    <t>CO-VID-99624</t>
  </si>
  <si>
    <t>Santa Rosalía</t>
  </si>
  <si>
    <t>CO-VID-99773</t>
  </si>
  <si>
    <t>Cumaribo</t>
  </si>
  <si>
    <t>Con el fin de proceder a completar las columnas: Código UNSPSC, Duración del contrato (intervalo: días, meses, años), Modalidad de selección, Fuente de los recursos, ¿Se requieren vigencias futuras?, Estado de solicitud de vigencias futuras; vea la "Hoja de soporte" para saber cuáles son los códigos que aplican a cada columna.</t>
  </si>
  <si>
    <t>Código UNSPSC (cada código separado por ;)</t>
  </si>
  <si>
    <t>Descripción</t>
  </si>
  <si>
    <t>Fecha estimada de inicio de proceso de selección (mes)</t>
  </si>
  <si>
    <t>Fecha estimada de presentación de ofertas (mes)</t>
  </si>
  <si>
    <t>Duración del contrato (número)</t>
  </si>
  <si>
    <t>Valor total estimado</t>
  </si>
  <si>
    <t>Valor estimado en la vigencia actual</t>
  </si>
  <si>
    <t>Unidad de contratación (referencia)</t>
  </si>
  <si>
    <t xml:space="preserve">Nombre del responsable </t>
  </si>
  <si>
    <t xml:space="preserve">Teléfono del responsable </t>
  </si>
  <si>
    <t xml:space="preserve">Correo electrónico del responsable </t>
  </si>
  <si>
    <t xml:space="preserve">Servicios de información de salud animal </t>
  </si>
  <si>
    <t>Dirección de Contratación</t>
  </si>
  <si>
    <t xml:space="preserve">Secretaria de Ambiente y Desarrollo Rural </t>
  </si>
  <si>
    <t>secambienteydesarrollorural@cajica.gov.co</t>
  </si>
  <si>
    <t xml:space="preserve">42121600; 42121506; 70122002; 93131608 </t>
  </si>
  <si>
    <t>Suplementos alimenticios veterinarios</t>
  </si>
  <si>
    <t>Recolección y disposición de basuras</t>
  </si>
  <si>
    <t>Planeación ambiental</t>
  </si>
  <si>
    <t>Servicios de Asesoría Ambiental</t>
  </si>
  <si>
    <t>Abastecimiento de agua</t>
  </si>
  <si>
    <t>Servicios de tratamiento de aguas</t>
  </si>
  <si>
    <t>gestión de cultivos</t>
  </si>
  <si>
    <t>Servicio de medicacion preventiva en salud animal</t>
  </si>
  <si>
    <t>Servicios de arado</t>
  </si>
  <si>
    <t>Herramientas manuales de jardinería, agricultura y forestación.</t>
  </si>
  <si>
    <t>42121600; 42121506; 70122002; 93131608</t>
  </si>
  <si>
    <t>Análisis de fertilidad del suelo</t>
  </si>
  <si>
    <t xml:space="preserve">Servicios de control de calidad ambiental </t>
  </si>
  <si>
    <t>Protección del terreno y del suelo</t>
  </si>
  <si>
    <t>Seguimiento o evaluación forestal</t>
  </si>
  <si>
    <t>Servicios de control de calidad ambiental</t>
  </si>
  <si>
    <t>Planeación Ambiental</t>
  </si>
  <si>
    <t>Servicios de gestión de recursos forestales</t>
  </si>
  <si>
    <t>Servicios de vivero</t>
  </si>
  <si>
    <t>Arboles y arbustos</t>
  </si>
  <si>
    <t>Servicios de oficina .</t>
  </si>
  <si>
    <t xml:space="preserve">Secretaria de Desarrollo Economico </t>
  </si>
  <si>
    <t>secdesarrolloeconomico@cajica.gov.co</t>
  </si>
  <si>
    <t>Mantenimiento de software de sistemas de gestión de bases de datos</t>
  </si>
  <si>
    <t>Servicios de diseño de serigrafía</t>
  </si>
  <si>
    <t>Exhibiciones y ferias comerciales</t>
  </si>
  <si>
    <t>Servicios de organización de excursiones</t>
  </si>
  <si>
    <t>Subsidios</t>
  </si>
  <si>
    <t xml:space="preserve">	
72121400</t>
  </si>
  <si>
    <t>Servicio de construcción de edificios públicos especializados.</t>
  </si>
  <si>
    <t>4836000000 </t>
  </si>
  <si>
    <t>85121701; 85111614; 86101710</t>
  </si>
  <si>
    <t>Servicios de psicoterapeutas; Servicios de prevención o control de enfermedades de la niñez; Servicios de formación pedagógica</t>
  </si>
  <si>
    <t>Secretaria de Educación</t>
  </si>
  <si>
    <t>seceducacion@cajica.gov.co</t>
  </si>
  <si>
    <t>47131700; 76111500</t>
  </si>
  <si>
    <t>Suministros para aseos - Servicios de limpieza y mantenimiento de edificios</t>
  </si>
  <si>
    <t>Servicios de vigilancia</t>
  </si>
  <si>
    <t>86111602; 86101710; 86111700</t>
  </si>
  <si>
    <t>Servicios de educación de tiempo parcial para adultos; Servicios de formación pedagógica; Educación de idiomas</t>
  </si>
  <si>
    <t>86111602; 86101710</t>
  </si>
  <si>
    <t>Servicios de educación de tiempo parcial para adultos; Servicios de formación pedagógica</t>
  </si>
  <si>
    <r>
      <t xml:space="preserve">72102905; 72101507; </t>
    </r>
    <r>
      <rPr>
        <sz val="10"/>
        <rFont val="Verdana"/>
        <family val="2"/>
      </rPr>
      <t xml:space="preserve">30111900; 39111600; 41121800; 72102900; </t>
    </r>
    <r>
      <rPr>
        <sz val="10"/>
        <color rgb="FF000000"/>
        <rFont val="Verdana"/>
        <family val="2"/>
      </rPr>
      <t>82151500</t>
    </r>
  </si>
  <si>
    <t>Construcción segunda etapa Capellanía.</t>
  </si>
  <si>
    <t>Servicios secretariales o de administración de oficinas</t>
  </si>
  <si>
    <t>Servicios de biblioteca o documentación</t>
  </si>
  <si>
    <t>Servicios de formación pedagógica</t>
  </si>
  <si>
    <t>Tecnología educacional</t>
  </si>
  <si>
    <t>Servicios de asesoría ambiental</t>
  </si>
  <si>
    <t>Servicios de psicología</t>
  </si>
  <si>
    <t>86141500; 82111800; 86101700</t>
  </si>
  <si>
    <t xml:space="preserve"> Servicios de guia educativa; Servicios editoriales y de soporte; Servicios de capacitación vocacional no científica</t>
  </si>
  <si>
    <t>Platos combinados empaquetados</t>
  </si>
  <si>
    <t>86101710; 86131903</t>
  </si>
  <si>
    <t>Servicios de formación pedagógica; Escuelas especializadas para personas discapacitadas</t>
  </si>
  <si>
    <t>Servicios de buses con horarios programados.</t>
  </si>
  <si>
    <t>80161504</t>
  </si>
  <si>
    <t>Servicios de oficina</t>
  </si>
  <si>
    <t>11</t>
  </si>
  <si>
    <t xml:space="preserve">Direccion de PQRS  </t>
  </si>
  <si>
    <t>secgeneral@cajica.gov.co</t>
  </si>
  <si>
    <t>Servicios de Oficina</t>
  </si>
  <si>
    <t>78102203</t>
  </si>
  <si>
    <t>Servicios de envío, recogida o entrega de correo</t>
  </si>
  <si>
    <t>6</t>
  </si>
  <si>
    <t>Servicio Técnico</t>
  </si>
  <si>
    <t xml:space="preserve">Secretaria General </t>
  </si>
  <si>
    <t>15101505; 15101506; 15101500</t>
  </si>
  <si>
    <t>Combustible</t>
  </si>
  <si>
    <t>23242300; 25172500; 25172500; 25191700; 25191800; 27111700; 27112100; 27112700; 27112800; 31151600; 31152000; 37171500; 31171700; 32101600; 39111800; 39121900; 39122100; 81101700; 78181500</t>
  </si>
  <si>
    <t>Mantenimiento de vehículos</t>
  </si>
  <si>
    <t>46182001; 47131500; 47131600; 47131700; 47131800; 47131900; 50141500; 50161500; 50201700; 52151500; 53151608; 12352104; 14111704</t>
  </si>
  <si>
    <t>Aseo y Cafeteria</t>
  </si>
  <si>
    <t>81141601; 44111900; 44111800; 44121900; 44121600; 44121800; 44121700; 44122100; 44122000; 44103100; 31201500; 31201600; 27112300; 44103105; 14121900; 43202000; 44101600; 44121500</t>
  </si>
  <si>
    <t>Papelería</t>
  </si>
  <si>
    <t>Revisión Técnico-Mecánica</t>
  </si>
  <si>
    <t>81141601; 81141600; 90121500; 90101600; 90151500; 86101705; 90141602; 90141700; 90141600; 90111502; 86132000</t>
  </si>
  <si>
    <t>Logistica; Manejo de cadena de suministros; Agentes de viajes; Servicios de banquetes y catering; Atracciones turísticas; Capacitación administrativa; Eventos deportivos aficionados patrocinados por empresas; Promoción y patrocinio de eventos deportivos; deportes aficionados y recreacionales; posadas o centros turísticos; servicios de educación y capacitación en administración</t>
  </si>
  <si>
    <t>9</t>
  </si>
  <si>
    <t>Dirección de Gestión Humana</t>
  </si>
  <si>
    <t>80111701</t>
  </si>
  <si>
    <t>Servicios de contratación de personal</t>
  </si>
  <si>
    <t>345</t>
  </si>
  <si>
    <t xml:space="preserve">42132203; 30181614; 53131608; 42131606; 51102710; 14111703; 12352104 </t>
  </si>
  <si>
    <t>Guantes de examen o para procedimientos no quirúrgicos; Dispensadores de jabón; Jabones; Máscaras quirúrgicas o de aislamento para personal médico; Antisépticos basados en alcohol o acetona; Toallas de papel; Alcoholes o sus sustitutos;</t>
  </si>
  <si>
    <t>46181503; 46181504; 46181604; 46181704; 46181804; 46181902; 46182001</t>
  </si>
  <si>
    <t>Overoles de protección; guantes de protección; botas de seguridad; cascos de seguridad; gafas protectoras; tapaoidos; mascara y accesorios</t>
  </si>
  <si>
    <t>53101502; 53101602; 53101802; 53102501; 53102710; 53103001; 53111600</t>
  </si>
  <si>
    <t>Pantalones largos o cortos o pantalonetas para hombre; Camisas para hombre; Abrigos o chaquetas para hombre; Cinturones o tirantes; Uniformes corporativos; Camisetas (t-shirts) para hombre; Zapatos</t>
  </si>
  <si>
    <t>53111500; 53111600; 53102000; 53101900; 53101800; 53101700; 53101600; 53101500</t>
  </si>
  <si>
    <t>Botas; zapatos; vestidos, faldas, saris y kimonos; trajes; abrigos y chaquetas; sueteres; camisas y blusas; pantalones</t>
  </si>
  <si>
    <t>46191506; 46191601; 46191613; 42172001; 56121201; 42171613; 72101516; 42171917; 55121700</t>
  </si>
  <si>
    <t xml:space="preserve">Protección contra incendios; Extintores; Agente extinguidor de incendios; Kits de primeros auxilios para servicios médicos de emergencia; Camilla de pri;meros auxilios; Tablas espinales; Servicio de inspección, mantenimiento o reparación de extinguidores de fuego; Estuches o bolsas o accesorios de primeros auxilios para servicios médicos de emergencia; Señalización </t>
  </si>
  <si>
    <t>27111500; 27111700; 27112700; 27112100; 27121800; 27113200; 27121600; 27113300</t>
  </si>
  <si>
    <t>Herramientas de corte y engarzado y punzones; Llaves inglesas y guías; Herramientas mecánicas; Herramientas de sujeción y fijación; Herramientas hidráulicas; Juegos de herramientas; Pistones y cilindros hidráulicos; Herramientas manuales de precisión</t>
  </si>
  <si>
    <t>76101503; 72102106</t>
  </si>
  <si>
    <t xml:space="preserve"> Servicios de desinfección o desodorización; Control de roedores</t>
  </si>
  <si>
    <t>81161501; 81112220</t>
  </si>
  <si>
    <t>Servicio de administración de aplicaciones de software; Mantenimiento de software de servidores</t>
  </si>
  <si>
    <t>41113038</t>
  </si>
  <si>
    <t>Alcoholímetro</t>
  </si>
  <si>
    <t>93141808</t>
  </si>
  <si>
    <t>Servicios de seguridad o salud ocupacional</t>
  </si>
  <si>
    <t>85121700; 85122200; 85101707; 85101706; 85122201; 93141808</t>
  </si>
  <si>
    <t>Servicios de prestadores especialistas de servicios de salud; Servicios de evaluación y valoración de salud individual; Servicios de evaluación de sistemas de salud; Servicios tradicionales de la atención de salud; Valoración del estado de salud individual; Servicios de seguridad o salud ocupacional</t>
  </si>
  <si>
    <t>81161501; 81111811; 81111820</t>
  </si>
  <si>
    <t>Servicio de administración de aplicaciones de software; Servicios de soporte técnico o de mesa de ayuda; Servicios de funcionalidad del sistema;</t>
  </si>
  <si>
    <t>86101705; 86101700</t>
  </si>
  <si>
    <t xml:space="preserve">Capacitación administrativa;Formación profesional </t>
  </si>
  <si>
    <t>Reclutamiento de personal (Concurso de méritos CNSC)</t>
  </si>
  <si>
    <t>PRESTACIÓN DE SERVICIOS DE APOYO A LA
SECRETARIA GENERAL EN EL CORRECTO
DESARROLLO DE LA ETAPA PRECONTRACTUAL
DE LOS PROCESOS CONTRACTUALES
CONFORME NORMATIVIDAD VIGENTE</t>
  </si>
  <si>
    <t>PRESTACION DE SERVICIOS PROFESIONALES A
FIN DE FORTALECER EL CORRECTO
DESARROLLO DE LAS ACTUACIONES
INHERENTES A LA CONTRATACIÓN A CARGO
DEL MUNICIPIO DE CAJICA</t>
  </si>
  <si>
    <t>PRESTACION DE SERVICIOS PROFESIONALES
EN LA SECRETARIA GENERAL A FIN DE
FORTALECER LA GESTIÓN CONTRACTUAL (EN
TODAS SUS ETAPAS) DE LOS PROCESOS QUE
SE SURTAN</t>
  </si>
  <si>
    <t>PRESTACIÓN DE SERVICIOS DE APOYO A LA
GESTION EN LA DIRECCION DE CONTRATACION
PARA EL DESARROLLO DE ACTIVIDADES
ADMINISTRATIVAS TRANSVERSALES A CARGO
DE LA MISMA</t>
  </si>
  <si>
    <t>PRESTACIÓN DE SERVICIOS PROFESIONALES
PARA REALIZAR EL ANÁLISIS PARA EL MANEJO
DEL RIESGO Y ANÁLISIS DEL SECTOR O DE
MERCADO RELATIVO AL OBJETO DE LOS
PROCESOS DE CONTRATACIÓN A CARGO DE LA
ADMINISTRACIÓN CENTRAL MUNICIPAL, EN EL
MARCO DE LA POLÍTICA DE CONTRATACIÓN
PÚBLICA DEL MUNICIPIO</t>
  </si>
  <si>
    <t>PRESTACIÓN DE SERVICIOS DE APOYO A LA
SECRETARIA GENERAL MUNICIPIO DE CAJICÁ</t>
  </si>
  <si>
    <t>PRESTACIÓN DE SERVICIOS PROFESIONALES
EN LA SECRETARIA GENERAL PARA EL
CORRECTO DESARROLLO DE ACTIVIDADES DE
SEGUIMIENTO A LA EJECUCIÓN DE LAS METAS,
PLANES, PROGRAMAS Y POLÍTICAS
SECTORIALES Y PARA LA CONSOLIDACIÓN Y
RENDICIÓN DE INFORMES A CARGO DIRECCIÓN
DE CONTRATACIÓN, A ENTIDADES Y ENTES QUE
LO REQUIERAN</t>
  </si>
  <si>
    <t>PRESTACION DE SERVICIOS DE APOYO A LA
GESTION PARA LA CORRECTA ORGANIZACIÓN,
CONSERVACIÓN Y DIGITALIZACIÓN
DOCUMENTAL DEL ARCHIVO A CARGO DE LA
DIRECCION DE CONTRATACION</t>
  </si>
  <si>
    <t xml:space="preserve"> 
80161506</t>
  </si>
  <si>
    <t>PRESTACIÓN DE SERVICIOS DE APOYO A LA
GESTIÓN A LA SECRETARIA GENERAL PARA EL
DESARROLLO DE ACTIVIDADES NECESARIAS
DENTRO DEL PROCEDIMIENTO DE
TRANSFERENCIAS GESTION DOCUMENTAL Y
ARCHIVO</t>
  </si>
  <si>
    <t>PRESTACIÓN DE SERVICIOS PROFESIONALES
PARA ASESORÍA JURÍDICA EN CONTRATACIÓN
ESTATAL Y SEGUIMIENTO CONTRACTUAL PARA
EL FORTALECIMIENTO INSTITUCIONAL DEL
MUNICIPIO DE CAJICÁ.</t>
  </si>
  <si>
    <t>PRESTACIÓN DE SERVICIOS PROFESIONALES ESPECIALIZADOS PARA LA ASESORÍA JURÍDICA AL DESPACHO DEL SEÑOR ALCALDE DEL MUNICIPIO DE CAJICÁ CUNDINAMARCA.</t>
  </si>
  <si>
    <t>80161501</t>
  </si>
  <si>
    <t xml:space="preserve">Servicios secretariales o de Administracon de Oficina </t>
  </si>
  <si>
    <t xml:space="preserve">Secretaría de Gobierno y Participación Comunitaria </t>
  </si>
  <si>
    <t>secgobiernoyparticipacion@cajica.gov.co</t>
  </si>
  <si>
    <t>Servicios de asesoramiento para la gestión del riesgo</t>
  </si>
  <si>
    <t xml:space="preserve">
93131801; 93141508
</t>
  </si>
  <si>
    <t xml:space="preserve">Servicios de prevención de desastres  Gestión de Servicios de Voluntariado
</t>
  </si>
  <si>
    <t>10</t>
  </si>
  <si>
    <t>86101711</t>
  </si>
  <si>
    <t>Servicios de capacitación sobre la lucha contra incendios</t>
  </si>
  <si>
    <t>5</t>
  </si>
  <si>
    <t>3</t>
  </si>
  <si>
    <t>85121608</t>
  </si>
  <si>
    <t>15101505; 15101506; 15101801</t>
  </si>
  <si>
    <t>Combustible diesel; Gasolina; Biodiesel</t>
  </si>
  <si>
    <t>8</t>
  </si>
  <si>
    <t>78181500</t>
  </si>
  <si>
    <t>Servicios de mantenimiento y reparación de vehículos</t>
  </si>
  <si>
    <t xml:space="preserve">43211508; 43212100; 43233004; 46191600; 56101520; 56101500 </t>
  </si>
  <si>
    <t>DOTACION DEL CISAEC</t>
  </si>
  <si>
    <t>25101801; 25101503; 25101505; 25101700</t>
  </si>
  <si>
    <t xml:space="preserve">Motos, carros,  Minivans o vans,vehículos comerciales, militares y particulares; accesorios y componentes. </t>
  </si>
  <si>
    <t>4</t>
  </si>
  <si>
    <t>2</t>
  </si>
  <si>
    <t xml:space="preserve">43211507; 43212104; 49121503  </t>
  </si>
  <si>
    <t xml:space="preserve">Computadores de escritorio, impresoras de inyección de tinta, carpas.  </t>
  </si>
  <si>
    <t xml:space="preserve">55121900; 82101500; 55121700  </t>
  </si>
  <si>
    <r>
      <rPr>
        <sz val="10"/>
        <rFont val="Verdana"/>
        <family val="2"/>
      </rPr>
      <t>Pu</t>
    </r>
    <r>
      <rPr>
        <sz val="10"/>
        <color rgb="FF000000"/>
        <rFont val="Verdana"/>
        <family val="2"/>
      </rPr>
      <t xml:space="preserve">blicaciones impresas, publicaciones electrónicas y accesorios,  servicios editoriales de deseño de artes gráficas y bellas artes; publicaciones impresas, publicaciones electrónicas y accesorios. </t>
    </r>
  </si>
  <si>
    <t>Asistencia Administrativa o de Oficina Permanente</t>
  </si>
  <si>
    <t>80121500</t>
  </si>
  <si>
    <t>Servicios derecho penal</t>
  </si>
  <si>
    <t>Servicios de cárcel o prisión o penitenciería</t>
  </si>
  <si>
    <t xml:space="preserve">92101503; 92101504; 72151704 </t>
  </si>
  <si>
    <t>Programas de ayuda a la comunidad; Programas para la disuasión de delitos; Servicio de instalación y mantenimiento de sistemas instrumentados de seguridad</t>
  </si>
  <si>
    <t xml:space="preserve">Servicios de Política Social </t>
  </si>
  <si>
    <t xml:space="preserve">Servicios de mantenimiento y reparación de vehículos </t>
  </si>
  <si>
    <t xml:space="preserve">15101505; 15101506; 15101801
</t>
  </si>
  <si>
    <t>Combustible Diesel; Gasolina; Biodiesel</t>
  </si>
  <si>
    <t>46171622; 72103300; 43223100; 81112200; 92121700; 32151800</t>
  </si>
  <si>
    <t>Sistema de televisión de circuito cerrado cctv; Servicios de mantenimiento y reparación de infraestructura; Componentes y equipos de infraestructura de redes móviles y digitales; Mantenimiento y soporte de software; Servicios de sistemas de seguridad; Dispositivos de control de seguridad</t>
  </si>
  <si>
    <t>81161801</t>
  </si>
  <si>
    <t>Servicio de arriendo o leasing de plataformas o equipos de comunicación de datos</t>
  </si>
  <si>
    <t>12</t>
  </si>
  <si>
    <t>92101504; 72151704</t>
  </si>
  <si>
    <t>Seguridad y protección personal,Programas para la disuasión de delitos</t>
  </si>
  <si>
    <t>80131502</t>
  </si>
  <si>
    <t>Arrendamiento de instalaciones comerciales o industriales</t>
  </si>
  <si>
    <t>85101601</t>
  </si>
  <si>
    <t>Servicios de Enfermería</t>
  </si>
  <si>
    <t>72101507; 72101508; 76111501</t>
  </si>
  <si>
    <t>Servicio de mantenimiento de edificios;
Servicio de limpieza de pisos;
Servicios de limpieza de edificios</t>
  </si>
  <si>
    <t>92101503; 80111706</t>
  </si>
  <si>
    <t>Programas de ayuda a la comunidad
Asistencia Administrativa o de Oficina Permanente</t>
  </si>
  <si>
    <t>42131606; 42132203</t>
  </si>
  <si>
    <t xml:space="preserve">Máscaras quirúrgicas o de aislamiento 
Guantes de exámen o para procedimientos no quirúrgicos </t>
  </si>
  <si>
    <t xml:space="preserve">Programas para la disuacion de delitos </t>
  </si>
  <si>
    <t>Servicios de derecho penal</t>
  </si>
  <si>
    <t>80111617</t>
  </si>
  <si>
    <t xml:space="preserve">Servicios temporales de arquitectura </t>
  </si>
  <si>
    <t>81101500</t>
  </si>
  <si>
    <t xml:space="preserve">Ingenieria Civil y arquitectura </t>
  </si>
  <si>
    <t>Desarrollo y servicios sociales</t>
  </si>
  <si>
    <t>90101600; 90101501</t>
  </si>
  <si>
    <t>Servicios de banquetes y catering, restaurantes</t>
  </si>
  <si>
    <t>92101503; 92101504</t>
  </si>
  <si>
    <t xml:space="preserve">Programas de ayuda a la comunidad; Programas para la disuasión de delitos. </t>
  </si>
  <si>
    <t>92101503</t>
  </si>
  <si>
    <t>Programas de ayuda a la comunidad</t>
  </si>
  <si>
    <t>Servicios comunitarios y sociales</t>
  </si>
  <si>
    <t>80121500; 92101503</t>
  </si>
  <si>
    <t>Servicios de derecho penal
Programas de ayuda a la comunidad</t>
  </si>
  <si>
    <t>93131600</t>
  </si>
  <si>
    <t>Planeación y programas de políticas de alimentación y nutrición</t>
  </si>
  <si>
    <t>84121804; 80101700</t>
  </si>
  <si>
    <t xml:space="preserve">Bonos emitidos por el sector pirvado
Distribución
</t>
  </si>
  <si>
    <t>Servicio de contabilidad financiera</t>
  </si>
  <si>
    <t>Secretaría de Hacienda</t>
  </si>
  <si>
    <t>sechacienda@cajica.gov.co</t>
  </si>
  <si>
    <t>80121607; 80121610</t>
  </si>
  <si>
    <t>Derecho tributario; servicios legales de cobro de deudas o cartera</t>
  </si>
  <si>
    <t>servicio de envio, recogida o entrega de correo</t>
  </si>
  <si>
    <t>Servicio e sistemas y administración de componentes de sistemas</t>
  </si>
  <si>
    <t>Asistencia de oficina o administrativa temporal</t>
  </si>
  <si>
    <t>Servicio de oficina</t>
  </si>
  <si>
    <t>84101704; 80101501</t>
  </si>
  <si>
    <t>SERVICIOS DE COBRO DE LA DEUDA; SERVICIOS DE ASESORAMIENTO PARA LA GESTIÓN DE RIESGO</t>
  </si>
  <si>
    <t>Servicios Financieros y de Seguros; Servicios de contabilidad y auditorias; 	Servicios contables</t>
  </si>
  <si>
    <t>93151611; 83101500</t>
  </si>
  <si>
    <t>Subsidios, Servicios de Acueducto,Alcantarillado y Aseo</t>
  </si>
  <si>
    <t>Servicios legales</t>
  </si>
  <si>
    <t xml:space="preserve">Secretaria Jurídica </t>
  </si>
  <si>
    <t>secjuridica@cajica.gov.co</t>
  </si>
  <si>
    <t>Servicios de formación profesional en transporte por carretera o ferrocarril</t>
  </si>
  <si>
    <t>Secretaria de Transporte y Movilidad</t>
  </si>
  <si>
    <t>sectransporteymovilidad@cajica.gov.co</t>
  </si>
  <si>
    <t>Ingeniería civil y arquitectura</t>
  </si>
  <si>
    <t>Servicio de ingeniería electrica</t>
  </si>
  <si>
    <t>Servicios temporales de recursos humanos</t>
  </si>
  <si>
    <t>Infraestructura del Transporte</t>
  </si>
  <si>
    <t>Facilitación del transporte</t>
  </si>
  <si>
    <t>chalecos de seguridad</t>
  </si>
  <si>
    <t>Modulo de luz</t>
  </si>
  <si>
    <t>cascos</t>
  </si>
  <si>
    <t>Señales de Tráfico</t>
  </si>
  <si>
    <t>Servicios Socioculturales</t>
  </si>
  <si>
    <t>Servicio de formación profesional en transporte por carretera o ferrocarril</t>
  </si>
  <si>
    <t>PRESTACIÓN DE SERVICIOS PROFESIONALES PARA EL ACOMPAÑAMIENTO EN LOS PROCESOS DE SEGUIMIENTO A LA EXPANSIÓN, ADMINISTRACIÓN, OPERACIÓN Y MANTENIMIENTO DEL SISTEMA DE ALUMBRADO PÚBLICO DEL MUNICIPIO DE CAJICA</t>
  </si>
  <si>
    <t>Secretaria de Infraestructura y Obras Publicas</t>
  </si>
  <si>
    <t>secinfraestructurayobraspublicas@cajica.gov.co</t>
  </si>
  <si>
    <t>NOMINA, PRESTACIONES SOCIALES Y DOTACION EPP, PARA LOS OPERARIOS DE LA MAQUINARIA PESADA. CONDUCTORES DE VOLQUETAS Y INSPECTOR MAQUINARIA</t>
  </si>
  <si>
    <t>72154501; 78181508</t>
  </si>
  <si>
    <t>PRESTACIÓN DE SERVICIOS DE MANTENIMIENTO PREVENTIVO Y CORRECTIVO GENERAL (INCLUYE REPUESTOS) DEL PARQUE AUTOMOTOR, MAQUINARIA Y VOLQUETAS DE LA ADMINISTRACIÓN MUNICIPAL, POLICIA, BOMBEROS DEL MUNICIPIO DE CAJICÁ.</t>
  </si>
  <si>
    <t>PRESTACIÓN DE SERVICIOS PROFESIONALES PARA REALIZAR EL APOYO EN LA VERIFICACIÓN Y SEGUIMIENTO DE LAS OBRAS PÚBLICAS DEL MUNICIPIO A CARGO DE LA SECRETARÍA DE INFRAESTRUCTURA Y OBRAS PÚBLICAS.</t>
  </si>
  <si>
    <t>PRESTACIÓN DE SERVICIOS PROFESIONALES PARA EL ACOMPAÑAMIENTO AL CONTROL DE LAS OBRAS Y EN LA PREPARACIÓN DE LOS PROYECTOS A CARGO DE LA SECRETARÍA DE INFRAESTRUCTURA Y OBRAS PÚBLICAS.</t>
  </si>
  <si>
    <t xml:space="preserve">PRESTACIÓN DE SERVICIOS PROFESIONALES EN DERECHO PARA LA SECRETARÍA DE INFRAESTRUCTURA Y OBRAS PÚBLICAS. 
</t>
  </si>
  <si>
    <t>PRESTACIÓN DE SERVICIOS DE APOYO A LA GESTIÓN EN LA SUPERVISIÓN DE LAS OBRAS A CARGO DEL MUNICIPIO Y EN LA PLANIFICACIÓN DE PROCESOS DE INFRAESTRUCTURA VIAL A CARGO DE LA SECRETARÍA DE INFRAESTRUCTURA Y OBRAS PÚBLICAS.</t>
  </si>
  <si>
    <t>PRESTACIÓN DE SERVICIOS DE APOYO A LA GESTIÓN A LA SECRETARÍA DE INFRAESTRUCTURA Y OBRAS PÚBLICAS EN EL SEGUIMIENTO DE LOS CONTRATOS DE OBRA PARA EL MANTENIMIENTO DE EDIFICACIONES Y ESPACIOS PÚBLICOS DEL MUNICIPIO DE CAJICÁ</t>
  </si>
  <si>
    <t>PRESTACIÓN DE SERVICIOS PROFESIONALES PARA BRINDAR ACOMPAÑAMIENTO TÉCNICO Y APOYAR EN EL CONTROL DE LAS OBRAS DE INFRAESTRUCTURA VIAL Y DEMÁS A CARGO DE LA SECRETARÍA DE INFRAESTRUCTURA Y OBRAS PÚBLICAS DEL MUNICIPIO DE CAJICÁ</t>
  </si>
  <si>
    <t>PRESTACIÓN DE SERVICIOS DE APOYO A LA GESTIÓN PARA REALIZAR EL APOYO A LAS ACTIVIDADES A CARGO DE LA SECRETARÍA DE INFRAESTRUCTURA Y OBRAS PÚBLICAS.</t>
  </si>
  <si>
    <t>PRESTACIÓN DE SERVICIOS PROFESIONALES PARA LA VERIFICACION MECANICA QUE ASEGURE EL CORRECTO FUNCIONAMIENTO DE LOS VEHICULOS A CARGO DEL MUNICIPIO Y APOYO EN LA IMPLEMENTACION DEL PLAN ESTRATEGICO DE SEGURIDAD VIAL (PESV) DE LA ALCALDIA MUNICIPAL DE CAJICÁ</t>
  </si>
  <si>
    <t>PRESTACIÓN DE SERVICIOS PROFESIONALES PARA LA VERIFICACIÓN MECÁNICA QUE ASEGURE EL CORRECTO FUNCIONAMIENTO DE LOS VEHÍCULOS A CARGO DEL MUNICIPIO Y APOYO EN EL DESARROLLO DE LAS ACTIVIDADES QUE SE PLANTEEN EN EL PLAN ESTRATÉGICO DE SEGURIDAD VIAL (PESV) DE LA ALCALDÍA MUNICIPAL DE CAJICÁ.</t>
  </si>
  <si>
    <t>32121600; 30121700</t>
  </si>
  <si>
    <t>SUMINISTRO DE MATERIALES PARA EL MANTENIMIENTO DE LAS VÍAS DEL MUNICIPIO DE CAJICÁ</t>
  </si>
  <si>
    <t>PAVIMENTACIÓN Y CONSTRUCION DE ANDENES DE LA CARRERA 4 Y RAMALES, DESDE LA CALLE 4 HACIA EL NORTE, DEL BARRIO CAPELLANIA  DEL MUNICIPIO DE CAJICÁ, CUNDINAMARCA.</t>
  </si>
  <si>
    <t>93141601; 93141605</t>
  </si>
  <si>
    <t>Servicios de Censo de la Población, Servicio de Control de la Población</t>
  </si>
  <si>
    <t xml:space="preserve">Secretaria de Planeación </t>
  </si>
  <si>
    <t>secplaneacion@cajica.gov.co</t>
  </si>
  <si>
    <t>81101516; 81131500</t>
  </si>
  <si>
    <t>Servicios de Consultoria de energia o servicios publicos Metodología y análisis</t>
  </si>
  <si>
    <t>Servicios de control de la población</t>
  </si>
  <si>
    <t>81101512</t>
  </si>
  <si>
    <t xml:space="preserve">Servicios de Sistemas de Informacion geografica </t>
  </si>
  <si>
    <t>80101504</t>
  </si>
  <si>
    <t xml:space="preserve">Servicios de asesoramiento sobre planificación estratégica </t>
  </si>
  <si>
    <t>93141604; 93141609</t>
  </si>
  <si>
    <t>Servicios de Tendencias o Proyecciones de la Población, Servicios de análisis de la composición de la población</t>
  </si>
  <si>
    <t>81111806; 93141609</t>
  </si>
  <si>
    <t xml:space="preserve">Servicios de analisis de bases de datos, Servicios de Análisis de la composición de la </t>
  </si>
  <si>
    <t>81131500; 80101604</t>
  </si>
  <si>
    <t>Metodología y análisis, Planificacion o administracion de proyectos</t>
  </si>
  <si>
    <t>80161501; 80111701</t>
  </si>
  <si>
    <t xml:space="preserve">Servicios secretariales o de administración de oficina, Servicios de Contratacion de Personal  </t>
  </si>
  <si>
    <t>81102702</t>
  </si>
  <si>
    <t>Servicio de ingeniería y diseños para sistemas de control de procesos</t>
  </si>
  <si>
    <t>81112205; 80111713</t>
  </si>
  <si>
    <t>Mto de sofwarede sistemas de Gestion de bases de Datos 
Administradores permanentes de base de datos o de sistemas de tecnologias de la Informacion</t>
  </si>
  <si>
    <t>80101506; 84111600</t>
  </si>
  <si>
    <t>Aseguramiento de Estructuras Organizacionales, Servicios de auditotia</t>
  </si>
  <si>
    <t>Servicios de sistemas y administración de componentes de  sistemas</t>
  </si>
  <si>
    <t>81112210; 81112105</t>
  </si>
  <si>
    <t xml:space="preserve">Mantenimiento de software de gestión de sistemass, Servicios de hospedaje de operación de sitios web </t>
  </si>
  <si>
    <t>Servicios de sistemas y administración de componentes de sistemas</t>
  </si>
  <si>
    <t>Proveedor de servicio de correo electrónico</t>
  </si>
  <si>
    <t>Software de edición y creación de contenidos</t>
  </si>
  <si>
    <t>81112105</t>
  </si>
  <si>
    <t>Servicios de  hospedaje de operacion sitios web</t>
  </si>
  <si>
    <t>43211600; 43211700; 43211800; 43201800; 43201900</t>
  </si>
  <si>
    <t>Accesorios de Computador; Dispositivos informáticos de entrada de datos; Accesorios de dispositivo de entrada de datos de computador; 
Dispositivos de almacenamiento; Accesorios de dispositivos de almacenamiento</t>
  </si>
  <si>
    <t>81111811; 81111812</t>
  </si>
  <si>
    <t xml:space="preserve">Servicios de soporte técnico o de mesa de ayuda; Servicio de mantenimiento o soporte del hardware del computador
</t>
  </si>
  <si>
    <t>26121600; 26121708; 43211700; 43212201; 43222640; 81111504; 81111506; 81141804; 72103302</t>
  </si>
  <si>
    <t>Cables eléctricos y accesorios; Conjunto de cable de batería; Dispositivos informáticos de entrada de datos; Sistema de almacenamiento virtual; Punto de acceso inalámbrico; Servicios de programación de aplicaciones; Servicios de programación para clientes o servidores; Servicios de inspección de equipos; Mantenimiento o soporte de equipos de telecomunicaciones</t>
  </si>
  <si>
    <t>43211503; 43211507; 43212100</t>
  </si>
  <si>
    <t>Computadores notebook; Computadores de escritorio; Impresoras de computador</t>
  </si>
  <si>
    <t>Dispositivos y equipos para conectividad de redes y Datacom</t>
  </si>
  <si>
    <t>80101507; 81111803</t>
  </si>
  <si>
    <t>Servicios de asesoramiento sobre tecnologías de la información; mantenimiento o soportes de redes de área local (lan)</t>
  </si>
  <si>
    <t>81111803; 26121600; 26121708; 43211700; 81141804; 72103302</t>
  </si>
  <si>
    <t>Mantenimiento o soportes de redes de área local (lan); Cables eléctricos y accesorios; Conjunto de cable de batería; Dispositivos informáticos de entrada de datos; Servicios de inspección de equipos; Mantenimiento o soporte de equipos de telecomunicaciones</t>
  </si>
  <si>
    <t>43232100; 43233415; 43233000</t>
  </si>
  <si>
    <t>Software de edición y creación de contenidos; Software de respaldo o archivo; Software de Seguridad y protección</t>
  </si>
  <si>
    <t>81112300; 72103302; 81112200</t>
  </si>
  <si>
    <t>Mantenimiento y soporte de software, Mantenimiento y soporte de hardware de computador; Mantenimiento o soporte de equipo de telecomunicaciones</t>
  </si>
  <si>
    <t>81112300; 81112306</t>
  </si>
  <si>
    <t>Mantenimiento y soporte de hardware de computador; Mantenimiento de impresoras</t>
  </si>
  <si>
    <t>80101604</t>
  </si>
  <si>
    <t>Planificación o administración de proyectos</t>
  </si>
  <si>
    <t>81111800</t>
  </si>
  <si>
    <t>81112209; 81112200</t>
  </si>
  <si>
    <t>Mantenimiento de software de desarrollo; Mantenimiento y soporte de software</t>
  </si>
  <si>
    <t>Servicios de Consultoría de negocios y administración corporativa</t>
  </si>
  <si>
    <t>81111504; 81111509</t>
  </si>
  <si>
    <t>Servicios de programación de aplicaciones; Servicios de desarrollo de aplicaciones para clientes de internet/intranet</t>
  </si>
  <si>
    <t>Ingeniería Civil y Arquitectura</t>
  </si>
  <si>
    <t>Servicios de responsabilidad civil</t>
  </si>
  <si>
    <t>Derecho Inmobiliario</t>
  </si>
  <si>
    <t>Servicios de sistemas de información geográfica</t>
  </si>
  <si>
    <t>Servicios de personal temporal</t>
  </si>
  <si>
    <t>Procedimientos o servicios administrativos</t>
  </si>
  <si>
    <t>82101500</t>
  </si>
  <si>
    <t>Publicidad Impresa</t>
  </si>
  <si>
    <t xml:space="preserve">PRESTACIÓN DE SERVICIOS PROFESIONALES PARA APOYAR LABORES RELACIONADAS CON EL CUBRIMIENTO Y ACOMPAÑAMIENTO EN LA EJECUCIÓN DE LAS ESTRATEGIAS COMUNICACIONALES, APOYO A LAS ACTIVIDADES DEL ÁREA DE DISEÑO GRÁFICO Y LAS RELACIONADAS CON PROCESOS DE CONTRATACIÓN A CARGO DE LA OFICINA DE PRENSA Y COMUNICACIONES DE LA ALCALDÍA MUNICIPAL CAJICÁ. </t>
  </si>
  <si>
    <t>Oficina de Prensa</t>
  </si>
  <si>
    <t>prensa@cajica.gov.co</t>
  </si>
  <si>
    <t>PRESTACIÓN DE SERVICIOS PROFESIONALES PARA EL DESARROLLO DE LAS ACTIVIDADES DE PRODUCCIÓN DE MATERIAL FOTOGRÁFICO, VISUAL, EDICIÓN DE CONTENIDO DE MULTIMEDIA, Y APOYO EN LA REALIZACIÓN DE ACTIVIDADES RELACIONADAS CON LOCUCIÓN Y PRODUCCIÓN DE CUÑAS DE LAS ACTIVIDADES REALIZADAS POR LA ADMINISTRACION ASI COMO EL APOYO DE ACTIVIDADES DE PROTOCOLO DE LOS DIFERENTES EVENTOS A CARGO DE LA OFICINA DE PRENSA Y COMUNICACIONES.</t>
  </si>
  <si>
    <t>PRESTACIÓN DE SERVICIOS PROFESIONALES PARA LAS ACTIVIDADES DE DISEÑO GRÁFICO PARA LA ELABORACIÓN Y PRODUCCIÓN DE MATERIAL VISUAL Y GRÁFICO, EDICIÓN DE CONTENIDO MULTIMEDIA Y FOTOGRÁFICO Y REDISEÑO DEL MANUAL DE LA IMAGEN CORPORATIVA DE LA ENTIDAD</t>
  </si>
  <si>
    <t xml:space="preserve">
PRESTACIÓN DE SERVICIOS PROFESIONALES EN DISEÑO DE ANIMACIÓN DIGITAL Y MULTIMEDIA CON EL FIN DE APOYAR LOS PROCESOS DE LA DEPENDENCIA PARA REALIZAR LA COMUNICACIÓN VISUAL Y EL MATERIAL AUDIOVISUAL A TRAVÉS DE PROCESOS DE PRODUCCIÓN, CAPACES DE GESTIONAR PROYECTOS DE LA ANIMACIÓN MIXTA DEL 2D, 3D Y EFECTOS VISUALES.
</t>
  </si>
  <si>
    <t>82101601; 82101602;  82101603</t>
  </si>
  <si>
    <t>PRESTACIÓN DE SERVICIOS PARA LA DIVULGACIÓN DE LA OFERTA Y GESTIÓN DE LA ALCALDÍA MUNICIPAL DE CAJICÁ EN MEDIOS DE COMUNICACIÓN MASIVOS LOCALES, DEPARTAMENTALES Y NACIONALES.</t>
  </si>
  <si>
    <t>82101501; 82101502; 82101503; 82101504; 82101505</t>
  </si>
  <si>
    <t>COMPRA DE MATERIAL IMPRESO PARA GARANTIZAR UNA ADECUADA ATENCIÓN DE LA CIUDADANIA Y FORTALECER LAS ESTRATEGIAS DE COMUNICACIÓN Y DIVULGACIÓN CON LA COMUNIDAD</t>
  </si>
  <si>
    <t>COMPRA DE ELEMENTOS Y EQUIPOS TECNOLÓGICOS PARA FORTALECER EL CUBRIMIENTO INTEGRAL POR PARTE DE LA OFICINA DE PRENSA Y COMUNICACIONES DE LAS DIFERENTES ACTIVIDADES DESARROLLADAS POR LA ADMINISTRACIÓN</t>
  </si>
  <si>
    <t>85101706</t>
  </si>
  <si>
    <t xml:space="preserve">SERVICIOS TRADICIONALES DE LA ATENCION EN SALUD </t>
  </si>
  <si>
    <t xml:space="preserve">Secretaria de Salud </t>
  </si>
  <si>
    <t>secsalud@cajica.gov.co</t>
  </si>
  <si>
    <t>78111800</t>
  </si>
  <si>
    <t xml:space="preserve">TRANSPORTE DE PASAJAREROS POR CARRETERA </t>
  </si>
  <si>
    <t>PERSONAS DE SOPORTE DE PRESTACION DE SERVICIOS DE SALUD</t>
  </si>
  <si>
    <t xml:space="preserve">MANTENIMIENTO Y SOPORTE DE SOFWARE </t>
  </si>
  <si>
    <t>SERVICIOS DE ASISTENCIA DE PERSONAL MÉDICO</t>
  </si>
  <si>
    <t>SERVICOS DE ASESORAMIENTO PARA ASUNTOS GUBERNAMENTALES Y RELACIONES COMUNITARIAS</t>
  </si>
  <si>
    <t xml:space="preserve"> SERVICIOS DE ADMINISTRACION DE APLICACIONES DE SOFTWARE.</t>
  </si>
  <si>
    <t xml:space="preserve">SERVICIOS LEGALES SOBRE COMPETENCIA O REGULACIONES GUBERNAMENTALES </t>
  </si>
  <si>
    <t>SERVICIOS DE CERTIFICACION DE CUMPLIMIENTO DE REQUISITOS LEGALES</t>
  </si>
  <si>
    <t xml:space="preserve">SERVICIOS DE CONTROL DE LA HIGINE DE LOS ALIMENTOS </t>
  </si>
  <si>
    <t>70122006; 85101600</t>
  </si>
  <si>
    <t>SERVICIOS DE VACUNACION ANIMAL; 
PERSONAS DE SOPORTE DE PRESTACION DE SERVICIOS DE SALUD</t>
  </si>
  <si>
    <t>93141506; 91111901; 80111620</t>
  </si>
  <si>
    <t>Servicios de bienestar social; Servicios de guardería para niños o bebés; servicios de gestión, servicios profesionales de empresa y servicios administrativos.</t>
  </si>
  <si>
    <t xml:space="preserve">Secretaría de Desarrollo Social </t>
  </si>
  <si>
    <t>secdesarrollosocial@cajica.gov.co</t>
  </si>
  <si>
    <t>80111701; 86121501</t>
  </si>
  <si>
    <t>Servicios de contratación de personal;Servicios educativos preescolares</t>
  </si>
  <si>
    <t>80111701; 93141506</t>
  </si>
  <si>
    <t>Servicios de contratación de personal; Servicios de bienestar social</t>
  </si>
  <si>
    <t>80111701; 93141507</t>
  </si>
  <si>
    <t>80111701; 85111608</t>
  </si>
  <si>
    <t>Servicios de contratación de personal;servicios de prevencion  o control de enfermedades nutricionales</t>
  </si>
  <si>
    <t xml:space="preserve">Servicios de contratación de personal; </t>
  </si>
  <si>
    <t>93131608; 50221001; 50161509; 50151513; 50161511; 50467007; 50121538; 50404507; 50221002; 50192901; 50221101</t>
  </si>
  <si>
    <t xml:space="preserve">Servicios de suministro de alimentos; Granos; Azucares naturales o productos endulzantes; Aceites vegetales o de planta comestibles; Chocolate o sustituto de chocolate; Atún enlatada; Pescado almacenado en repisa; Lenteja amarilla separada
Harina ; Pasta sencilla o fideos; Grano de cereal
</t>
  </si>
  <si>
    <t> 71161202; 80131502</t>
  </si>
  <si>
    <t>Servicios de operaciones de arriendo; Arrendamiento de instalaciones comerciales o industriales</t>
  </si>
  <si>
    <t>Servicios de trasporte de personal</t>
  </si>
  <si>
    <t>93141701; 81141601</t>
  </si>
  <si>
    <t xml:space="preserve">Organizaciones de eventos culturales;  logistica </t>
  </si>
  <si>
    <t xml:space="preserve"> 49241500; 14111519; 44121618; 14111514</t>
  </si>
  <si>
    <t>Equipos de parques infantiles, papeles cartulina,tijeras,blocks de papel</t>
  </si>
  <si>
    <t>Servicios de operaciones de arriendo; Arrendamiento de instalaciones comerciales o industriales,</t>
  </si>
  <si>
    <t>80111701; 85121608</t>
  </si>
  <si>
    <t>Servicios de contratación de personal;Servicios de psicología</t>
  </si>
  <si>
    <t>80111701; 94131603</t>
  </si>
  <si>
    <t>Servicios de contratación de personal; Servicios de asistencia legal</t>
  </si>
  <si>
    <t>94132001; 92101703</t>
  </si>
  <si>
    <t>Servicios de defensa de los derechos de los niños; Servicios de casas de paso</t>
  </si>
  <si>
    <t>93141500; 94131607; 95122105; 93131611; 48101500; 50111500; 50112000; 50151500; 50151600; 50181900; 50192700; 50192900; 50201700; 50202300; 50221100; 50221200; 50221300</t>
  </si>
  <si>
    <t xml:space="preserve">Desarrollo y servicios sociales; Organizaciones de asistencia a los adultos mayores; Servicios de seguridad alimentaria; Equipos para cocinar o calentar ; Carne y aves de corral; Carnes procesadas y preparadas; Grasas y aceites vegetales comestibles; Grasas y aceites animales comestibles; Pan y galletas y pastelitos dulces; Platos combinados empaquetados; Pasta o tallarín natural; Café y te; Bebidas no alcohólicas; Cereales; Cereales procesados; Harina y productos de molinos
</t>
  </si>
  <si>
    <t>80111701; 85121611</t>
  </si>
  <si>
    <t>80111701; 94131606</t>
  </si>
  <si>
    <t>Servicios de contratación de personal;</t>
  </si>
  <si>
    <t>Servicios de educación o divulgación de información sobre derechos humanos</t>
  </si>
  <si>
    <t>50181900; 50202300; 93131608</t>
  </si>
  <si>
    <t>pan y galletas  y pastelitos dulces,bebidas no alcoholicas,fruta fresca,servicio de suministro de alimentos</t>
  </si>
  <si>
    <t>80111701; 80101505</t>
  </si>
  <si>
    <t>Servicios de contratación de personal; Desarrollo de políticas u objetivos empresariales</t>
  </si>
  <si>
    <t>servicios de politica  social</t>
  </si>
  <si>
    <t>80111701; 85151603</t>
  </si>
  <si>
    <t>Servicios de contratación de personal; Servicios de rehabilitación nutricional</t>
  </si>
  <si>
    <t>80111701; 85121612</t>
  </si>
  <si>
    <t>Servicios de contratación de personal;Servicios de enfermería</t>
  </si>
  <si>
    <t>80111701; 85122101</t>
  </si>
  <si>
    <t>Servicios de contratación de personal; Servicios de fisioterapia</t>
  </si>
  <si>
    <t>80111701; 85121613</t>
  </si>
  <si>
    <t>Servicios asistenciales diurnos para ancianos</t>
  </si>
  <si>
    <t>80111701; 93141511</t>
  </si>
  <si>
    <t>93141701; 81141601; 53101800</t>
  </si>
  <si>
    <t>Organizaciones de eventos culturales;  logistica ;chaquetas y abrigo</t>
  </si>
  <si>
    <t>hogar de ancianos</t>
  </si>
  <si>
    <t xml:space="preserve"> Servicio de mantenimiento de edificios</t>
  </si>
  <si>
    <t>95122105; 94131607</t>
  </si>
  <si>
    <t>hogar de ancianos; organizqciones deasistencia a  los adultos mayores</t>
  </si>
  <si>
    <t>85121606; 94131607</t>
  </si>
  <si>
    <t>servicios geriatricos;ORGANIZACIONES DE ASISTENCIA A LOS ADULTOS  MAYORES</t>
  </si>
  <si>
    <t>86131904; 78111800; 50192701</t>
  </si>
  <si>
    <t>servicios de rehabilitacion  para personas  discapacitadas;transporte de pasajeros  por carrertera; cvomidas  combinadas  frescas</t>
  </si>
  <si>
    <t>subsidios</t>
  </si>
  <si>
    <t>90141703; 80111701</t>
  </si>
  <si>
    <t>Servicios de contratación de personal;  Deportes juveniles</t>
  </si>
  <si>
    <t>82141502; 80111701</t>
  </si>
  <si>
    <t>Servicios de contratación de personal;  Diseño o gráficos artísticos</t>
  </si>
  <si>
    <t xml:space="preserve">82141502; 80161507 </t>
  </si>
  <si>
    <t>Servicios de contratación de personal;  Servicios audiovisuales</t>
  </si>
  <si>
    <t>81161501; 81111508; 81111504; 14111815; 43232408</t>
  </si>
  <si>
    <t>Servicio de administración de aplicaciones de software;  Servicios de implementación de aplicaciones; Servicios de programación de aplicaciones; Tarjetas de identificación; Software de desarrollo de plataformas web</t>
  </si>
  <si>
    <t>93141701; 90141502; 90131504; 49101702; 90131501</t>
  </si>
  <si>
    <t>Organizaciones de eventos culturales;Eventos competitivos; Conciertos; Trofeos;  Actuaciones u obras teatrales</t>
  </si>
  <si>
    <t>93141512; 93131503</t>
  </si>
  <si>
    <t>Servicios de organizaciones o movimientos juveniles; Servicios de educación o divulgación de información sobre derechos humanos</t>
  </si>
  <si>
    <t>72152101; 80111618</t>
  </si>
  <si>
    <t>Servicio de trabajos acústicos y de cielorraso; Servicios temporales de 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</si>
</sst>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\ #,##0;[Red]\-&quot;$&quot;\ #,##0"/>
    <numFmt numFmtId="164" formatCode="&quot;$&quot;\ #,##0_);[Red]\(&quot;$&quot;\ #,##0\)"/>
    <numFmt numFmtId="165" formatCode="&quot;$&quot;\ #,##0.00_);[Red]\(&quot;$&quot;\ #,##0.00\)"/>
    <numFmt numFmtId="166" formatCode="_(&quot;$&quot;\ * #,##0_);_(&quot;$&quot;\ * \(#,##0\);_(&quot;$&quot;\ * &quot;-&quot;_);_(@_)"/>
    <numFmt numFmtId="167" formatCode="_(* #,##0_);_(* \(#,##0\);_(* &quot;-&quot;_);_(@_)"/>
    <numFmt numFmtId="168" formatCode="_(&quot;$&quot;\ * #,##0.00_);_(&quot;$&quot;\ * \(#,##0.00\);_(&quot;$&quot;\ * &quot;-&quot;??_);_(@_)"/>
    <numFmt numFmtId="169" formatCode="_(* #,##0.00_);_(* \(#,##0.00\);_(* &quot;-&quot;??_);_(@_)"/>
    <numFmt numFmtId="170" formatCode="#,##0.00\ \€"/>
    <numFmt numFmtId="171" formatCode="&quot;$&quot;#,##0.00"/>
    <numFmt numFmtId="172" formatCode="&quot;$&quot;#,##0"/>
    <numFmt numFmtId="173" formatCode="_(&quot;$&quot;\ * #,##0_);_(&quot;$&quot;\ * \(#,##0\);_(&quot;$&quot;\ * &quot;-&quot;??_);_(@_)"/>
    <numFmt numFmtId="174" formatCode="_-* #,##0.00_-;\-* #,##0.00_-;_-* &quot;-&quot;_-;_-@_-"/>
    <numFmt numFmtId="175" formatCode="&quot;$&quot;\ #,##0.00"/>
  </numFmts>
  <fonts count="15" x14ac:knownFonts="1">
    <font>
      <sz val="10"/>
      <color theme="1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10"/>
      <color rgb="FF000000"/>
      <name val="Verdana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Verdana"/>
      <family val="2"/>
    </font>
    <font>
      <sz val="11"/>
      <color theme="1"/>
      <name val="Calibri"/>
      <family val="2"/>
    </font>
    <font>
      <sz val="8"/>
      <color rgb="FF44444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6" tint="0.59999389629810485"/>
        <bgColor rgb="FF00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rgb="FF00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4" tint="0.79998168889431442"/>
        <bgColor rgb="FF31859B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99CC00"/>
      </patternFill>
    </fill>
    <fill>
      <patternFill patternType="solid">
        <fgColor theme="6" tint="-0.249977111117893"/>
        <bgColor rgb="FFD9EAD3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rgb="FFBFBFBF"/>
      </patternFill>
    </fill>
    <fill>
      <patternFill patternType="solid">
        <fgColor rgb="FF92D050"/>
        <bgColor rgb="FF99CC00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8">
    <xf numFmtId="0" fontId="0" fillId="0" borderId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2" borderId="1" applyNumberFormat="0" applyProtection="0">
      <alignment horizontal="left" vertical="center" wrapText="1"/>
    </xf>
    <xf numFmtId="0" fontId="1" fillId="3" borderId="0" applyNumberFormat="0" applyBorder="0" applyProtection="0">
      <alignment horizontal="center" vertical="center"/>
    </xf>
    <xf numFmtId="0" fontId="1" fillId="4" borderId="0" applyNumberFormat="0" applyBorder="0" applyProtection="0">
      <alignment horizontal="center" vertical="center"/>
    </xf>
    <xf numFmtId="0" fontId="1" fillId="2" borderId="0" applyNumberFormat="0" applyBorder="0" applyProtection="0">
      <alignment horizontal="center" vertical="center" wrapText="1"/>
    </xf>
    <xf numFmtId="0" fontId="1" fillId="2" borderId="0" applyNumberFormat="0" applyBorder="0" applyProtection="0">
      <alignment horizontal="right" vertical="center" wrapText="1"/>
    </xf>
    <xf numFmtId="0" fontId="1" fillId="5" borderId="0" applyNumberFormat="0" applyBorder="0" applyProtection="0">
      <alignment horizontal="center" vertical="center" wrapText="1"/>
    </xf>
    <xf numFmtId="0" fontId="2" fillId="5" borderId="0" applyNumberFormat="0" applyBorder="0" applyProtection="0">
      <alignment horizontal="right" vertical="center" wrapText="1"/>
    </xf>
    <xf numFmtId="49" fontId="2" fillId="0" borderId="0" applyFill="0" applyBorder="0" applyProtection="0">
      <alignment horizontal="left" vertical="center"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horizontal="right" vertical="center"/>
    </xf>
    <xf numFmtId="170" fontId="2" fillId="0" borderId="0" applyFill="0" applyBorder="0" applyProtection="0">
      <alignment horizontal="right" vertical="center"/>
    </xf>
    <xf numFmtId="14" fontId="2" fillId="0" borderId="0" applyFill="0" applyBorder="0" applyProtection="0">
      <alignment horizontal="right" vertical="center"/>
    </xf>
    <xf numFmtId="22" fontId="2" fillId="0" borderId="0" applyFill="0" applyBorder="0" applyProtection="0">
      <alignment horizontal="right" vertical="center"/>
    </xf>
    <xf numFmtId="3" fontId="2" fillId="0" borderId="0" applyFill="0" applyBorder="0" applyProtection="0">
      <alignment horizontal="right" vertical="center"/>
    </xf>
    <xf numFmtId="4" fontId="2" fillId="0" borderId="0" applyFill="0" applyBorder="0" applyProtection="0">
      <alignment horizontal="right" vertical="center"/>
    </xf>
    <xf numFmtId="0" fontId="2" fillId="0" borderId="1" applyNumberFormat="0" applyFill="0" applyProtection="0">
      <alignment horizontal="left" vertical="center"/>
    </xf>
    <xf numFmtId="170" fontId="2" fillId="0" borderId="1" applyFill="0" applyProtection="0">
      <alignment horizontal="right" vertical="center"/>
    </xf>
    <xf numFmtId="3" fontId="2" fillId="0" borderId="1" applyFill="0" applyProtection="0">
      <alignment horizontal="right" vertical="center"/>
    </xf>
    <xf numFmtId="4" fontId="2" fillId="0" borderId="1" applyFill="0" applyProtection="0">
      <alignment horizontal="right" vertical="center"/>
    </xf>
    <xf numFmtId="0" fontId="3" fillId="0" borderId="1" applyNumberFormat="0" applyFont="0" applyFill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6" borderId="0" applyNumberFormat="0" applyBorder="0" applyProtection="0">
      <alignment horizontal="center" vertical="center"/>
    </xf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6" borderId="0" applyNumberFormat="0" applyBorder="0" applyProtection="0">
      <alignment horizontal="center" vertical="center"/>
    </xf>
    <xf numFmtId="0" fontId="10" fillId="0" borderId="0"/>
  </cellStyleXfs>
  <cellXfs count="180">
    <xf numFmtId="0" fontId="0" fillId="0" borderId="0" xfId="0"/>
    <xf numFmtId="0" fontId="1" fillId="6" borderId="1" xfId="7" applyFill="1" applyBorder="1" applyProtection="1">
      <alignment horizontal="center" vertical="center"/>
    </xf>
    <xf numFmtId="49" fontId="2" fillId="0" borderId="1" xfId="13" applyBorder="1" applyProtection="1">
      <alignment horizontal="left" vertical="center"/>
    </xf>
    <xf numFmtId="3" fontId="2" fillId="0" borderId="1" xfId="19" applyBorder="1" applyProtection="1">
      <alignment horizontal="right" vertical="center"/>
    </xf>
    <xf numFmtId="0" fontId="0" fillId="0" borderId="0" xfId="0" applyProtection="1">
      <protection locked="0"/>
    </xf>
    <xf numFmtId="0" fontId="1" fillId="3" borderId="0" xfId="7" applyProtection="1">
      <alignment horizontal="center" vertical="center"/>
    </xf>
    <xf numFmtId="1" fontId="1" fillId="3" borderId="0" xfId="7" applyNumberForma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4" fillId="7" borderId="2" xfId="0" applyFont="1" applyFill="1" applyBorder="1" applyAlignment="1">
      <alignment horizontal="center" vertical="center" wrapText="1"/>
    </xf>
    <xf numFmtId="1" fontId="4" fillId="7" borderId="2" xfId="0" applyNumberFormat="1" applyFont="1" applyFill="1" applyBorder="1" applyAlignment="1">
      <alignment horizontal="center" vertical="center" wrapText="1"/>
    </xf>
    <xf numFmtId="171" fontId="4" fillId="7" borderId="2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171" fontId="4" fillId="8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1" fontId="4" fillId="8" borderId="2" xfId="0" applyNumberFormat="1" applyFont="1" applyFill="1" applyBorder="1" applyAlignment="1">
      <alignment horizontal="center" vertical="center" wrapText="1"/>
    </xf>
    <xf numFmtId="49" fontId="2" fillId="9" borderId="1" xfId="13" applyFill="1" applyBorder="1" applyProtection="1">
      <alignment horizontal="left" vertical="center"/>
    </xf>
    <xf numFmtId="0" fontId="0" fillId="8" borderId="0" xfId="0" applyFill="1" applyProtection="1">
      <protection locked="0"/>
    </xf>
    <xf numFmtId="49" fontId="2" fillId="8" borderId="1" xfId="13" applyFill="1" applyBorder="1" applyProtection="1">
      <alignment horizontal="left" vertical="center"/>
    </xf>
    <xf numFmtId="0" fontId="7" fillId="10" borderId="1" xfId="0" applyFont="1" applyFill="1" applyBorder="1" applyAlignment="1" applyProtection="1">
      <alignment horizontal="center" wrapText="1"/>
      <protection locked="0"/>
    </xf>
    <xf numFmtId="0" fontId="7" fillId="10" borderId="1" xfId="0" applyFont="1" applyFill="1" applyBorder="1" applyAlignment="1" applyProtection="1">
      <alignment horizontal="center" vertical="center" wrapText="1"/>
      <protection locked="0"/>
    </xf>
    <xf numFmtId="0" fontId="0" fillId="10" borderId="1" xfId="0" applyFill="1" applyBorder="1"/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0" fillId="10" borderId="1" xfId="0" applyFill="1" applyBorder="1" applyProtection="1">
      <protection locked="0"/>
    </xf>
    <xf numFmtId="49" fontId="2" fillId="10" borderId="1" xfId="13" applyFill="1" applyBorder="1" applyProtection="1">
      <alignment horizontal="left" vertical="center"/>
    </xf>
    <xf numFmtId="0" fontId="8" fillId="11" borderId="1" xfId="26" applyNumberFormat="1" applyFont="1" applyFill="1" applyBorder="1" applyAlignment="1" applyProtection="1">
      <alignment horizontal="right" vertical="center" wrapText="1"/>
      <protection locked="0"/>
    </xf>
    <xf numFmtId="0" fontId="5" fillId="10" borderId="1" xfId="30" applyFill="1" applyBorder="1" applyProtection="1">
      <protection locked="0"/>
    </xf>
    <xf numFmtId="0" fontId="9" fillId="10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Protection="1">
      <protection locked="0"/>
    </xf>
    <xf numFmtId="0" fontId="5" fillId="8" borderId="1" xfId="30" applyFill="1" applyBorder="1" applyProtection="1">
      <protection locked="0"/>
    </xf>
    <xf numFmtId="0" fontId="4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Protection="1">
      <protection locked="0"/>
    </xf>
    <xf numFmtId="49" fontId="2" fillId="12" borderId="1" xfId="13" applyFill="1" applyBorder="1" applyProtection="1">
      <alignment horizontal="left" vertical="center"/>
    </xf>
    <xf numFmtId="171" fontId="4" fillId="12" borderId="1" xfId="0" applyNumberFormat="1" applyFont="1" applyFill="1" applyBorder="1" applyAlignment="1">
      <alignment horizontal="center" vertical="center" wrapText="1"/>
    </xf>
    <xf numFmtId="0" fontId="5" fillId="12" borderId="1" xfId="30" applyFill="1" applyBorder="1" applyProtection="1">
      <protection locked="0"/>
    </xf>
    <xf numFmtId="0" fontId="6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/>
    </xf>
    <xf numFmtId="49" fontId="4" fillId="13" borderId="1" xfId="0" applyNumberFormat="1" applyFont="1" applyFill="1" applyBorder="1" applyAlignment="1">
      <alignment horizontal="left" vertical="center" wrapText="1"/>
    </xf>
    <xf numFmtId="49" fontId="2" fillId="13" borderId="1" xfId="0" applyNumberFormat="1" applyFont="1" applyFill="1" applyBorder="1" applyAlignment="1">
      <alignment horizontal="center" vertical="center" wrapText="1"/>
    </xf>
    <xf numFmtId="49" fontId="2" fillId="13" borderId="1" xfId="0" applyNumberFormat="1" applyFont="1" applyFill="1" applyBorder="1" applyAlignment="1">
      <alignment horizontal="left" vertical="center" wrapText="1"/>
    </xf>
    <xf numFmtId="0" fontId="0" fillId="14" borderId="1" xfId="0" applyFill="1" applyBorder="1" applyProtection="1">
      <protection locked="0"/>
    </xf>
    <xf numFmtId="49" fontId="2" fillId="13" borderId="1" xfId="0" applyNumberFormat="1" applyFont="1" applyFill="1" applyBorder="1" applyAlignment="1">
      <alignment horizontal="right" vertical="center" wrapText="1"/>
    </xf>
    <xf numFmtId="49" fontId="2" fillId="14" borderId="1" xfId="13" applyFill="1" applyBorder="1" applyProtection="1">
      <alignment horizontal="left" vertical="center"/>
    </xf>
    <xf numFmtId="171" fontId="2" fillId="13" borderId="1" xfId="0" applyNumberFormat="1" applyFont="1" applyFill="1" applyBorder="1" applyAlignment="1">
      <alignment horizontal="right" vertical="center"/>
    </xf>
    <xf numFmtId="0" fontId="5" fillId="14" borderId="1" xfId="30" applyFill="1" applyBorder="1" applyProtection="1">
      <protection locked="0"/>
    </xf>
    <xf numFmtId="49" fontId="4" fillId="15" borderId="1" xfId="0" applyNumberFormat="1" applyFont="1" applyFill="1" applyBorder="1" applyAlignment="1">
      <alignment horizontal="left" vertical="center" wrapText="1"/>
    </xf>
    <xf numFmtId="49" fontId="4" fillId="15" borderId="1" xfId="0" applyNumberFormat="1" applyFont="1" applyFill="1" applyBorder="1" applyAlignment="1">
      <alignment horizontal="center" vertical="center" wrapText="1"/>
    </xf>
    <xf numFmtId="171" fontId="2" fillId="15" borderId="1" xfId="0" applyNumberFormat="1" applyFont="1" applyFill="1" applyBorder="1" applyAlignment="1">
      <alignment horizontal="right" vertical="center"/>
    </xf>
    <xf numFmtId="0" fontId="2" fillId="14" borderId="1" xfId="0" applyFont="1" applyFill="1" applyBorder="1" applyAlignment="1">
      <alignment horizontal="center" vertical="center"/>
    </xf>
    <xf numFmtId="166" fontId="2" fillId="14" borderId="1" xfId="29" applyFont="1" applyFill="1" applyBorder="1" applyAlignment="1">
      <alignment horizontal="center" vertical="center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2" fillId="14" borderId="1" xfId="0" applyFont="1" applyFill="1" applyBorder="1" applyAlignment="1">
      <alignment horizontal="center" vertical="center" wrapText="1"/>
    </xf>
    <xf numFmtId="49" fontId="4" fillId="15" borderId="1" xfId="0" applyNumberFormat="1" applyFont="1" applyFill="1" applyBorder="1" applyAlignment="1">
      <alignment vertical="center" wrapText="1"/>
    </xf>
    <xf numFmtId="0" fontId="0" fillId="14" borderId="1" xfId="0" applyFill="1" applyBorder="1" applyAlignment="1" applyProtection="1">
      <alignment horizontal="center"/>
      <protection locked="0"/>
    </xf>
    <xf numFmtId="172" fontId="6" fillId="14" borderId="1" xfId="0" applyNumberFormat="1" applyFont="1" applyFill="1" applyBorder="1" applyAlignment="1">
      <alignment horizontal="center" vertical="center" wrapText="1"/>
    </xf>
    <xf numFmtId="49" fontId="2" fillId="13" borderId="1" xfId="0" applyNumberFormat="1" applyFont="1" applyFill="1" applyBorder="1" applyAlignment="1">
      <alignment vertical="center" wrapText="1"/>
    </xf>
    <xf numFmtId="0" fontId="0" fillId="14" borderId="1" xfId="0" applyNumberFormat="1" applyFill="1" applyBorder="1" applyAlignment="1" applyProtection="1">
      <alignment horizontal="center"/>
      <protection locked="0"/>
    </xf>
    <xf numFmtId="172" fontId="2" fillId="14" borderId="1" xfId="0" applyNumberFormat="1" applyFont="1" applyFill="1" applyBorder="1" applyAlignment="1">
      <alignment horizontal="center" vertical="center" wrapText="1"/>
    </xf>
    <xf numFmtId="49" fontId="2" fillId="14" borderId="1" xfId="0" applyNumberFormat="1" applyFont="1" applyFill="1" applyBorder="1" applyAlignment="1">
      <alignment horizontal="center" vertical="center" wrapText="1"/>
    </xf>
    <xf numFmtId="49" fontId="2" fillId="14" borderId="1" xfId="0" applyNumberFormat="1" applyFont="1" applyFill="1" applyBorder="1" applyAlignment="1">
      <alignment vertical="center" wrapText="1"/>
    </xf>
    <xf numFmtId="49" fontId="4" fillId="13" borderId="1" xfId="0" applyNumberFormat="1" applyFont="1" applyFill="1" applyBorder="1" applyAlignment="1">
      <alignment horizontal="center" vertical="center" wrapText="1"/>
    </xf>
    <xf numFmtId="49" fontId="4" fillId="14" borderId="1" xfId="0" applyNumberFormat="1" applyFont="1" applyFill="1" applyBorder="1" applyAlignment="1">
      <alignment horizontal="left" vertical="center" wrapText="1"/>
    </xf>
    <xf numFmtId="0" fontId="4" fillId="13" borderId="1" xfId="0" applyNumberFormat="1" applyFont="1" applyFill="1" applyBorder="1" applyAlignment="1">
      <alignment horizontal="center" vertical="center"/>
    </xf>
    <xf numFmtId="172" fontId="4" fillId="14" borderId="1" xfId="0" applyNumberFormat="1" applyFont="1" applyFill="1" applyBorder="1" applyAlignment="1">
      <alignment horizontal="center" vertical="center"/>
    </xf>
    <xf numFmtId="0" fontId="2" fillId="14" borderId="1" xfId="0" applyNumberFormat="1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49" fontId="2" fillId="15" borderId="1" xfId="0" applyNumberFormat="1" applyFont="1" applyFill="1" applyBorder="1" applyAlignment="1">
      <alignment vertical="center" wrapText="1"/>
    </xf>
    <xf numFmtId="49" fontId="2" fillId="15" borderId="1" xfId="0" applyNumberFormat="1" applyFont="1" applyFill="1" applyBorder="1" applyAlignment="1">
      <alignment horizontal="center" vertical="center" wrapText="1"/>
    </xf>
    <xf numFmtId="0" fontId="2" fillId="15" borderId="1" xfId="0" applyNumberFormat="1" applyFont="1" applyFill="1" applyBorder="1" applyAlignment="1">
      <alignment horizontal="center" vertical="center" wrapText="1"/>
    </xf>
    <xf numFmtId="172" fontId="10" fillId="14" borderId="1" xfId="0" applyNumberFormat="1" applyFont="1" applyFill="1" applyBorder="1" applyAlignment="1">
      <alignment horizontal="center" vertical="center"/>
    </xf>
    <xf numFmtId="0" fontId="6" fillId="15" borderId="1" xfId="0" applyNumberFormat="1" applyFont="1" applyFill="1" applyBorder="1" applyAlignment="1">
      <alignment horizontal="center" vertical="center" wrapText="1"/>
    </xf>
    <xf numFmtId="49" fontId="4" fillId="14" borderId="1" xfId="0" applyNumberFormat="1" applyFont="1" applyFill="1" applyBorder="1" applyAlignment="1">
      <alignment horizontal="center" vertical="center" wrapText="1"/>
    </xf>
    <xf numFmtId="49" fontId="4" fillId="14" borderId="1" xfId="0" applyNumberFormat="1" applyFont="1" applyFill="1" applyBorder="1" applyAlignment="1">
      <alignment vertical="center" wrapText="1"/>
    </xf>
    <xf numFmtId="0" fontId="4" fillId="14" borderId="1" xfId="0" applyNumberFormat="1" applyFont="1" applyFill="1" applyBorder="1" applyAlignment="1">
      <alignment horizontal="center" vertical="center" wrapText="1"/>
    </xf>
    <xf numFmtId="49" fontId="6" fillId="15" borderId="1" xfId="0" applyNumberFormat="1" applyFont="1" applyFill="1" applyBorder="1" applyAlignment="1">
      <alignment horizontal="center" vertical="center" wrapText="1"/>
    </xf>
    <xf numFmtId="49" fontId="6" fillId="15" borderId="1" xfId="0" applyNumberFormat="1" applyFont="1" applyFill="1" applyBorder="1" applyAlignment="1">
      <alignment vertical="center" wrapText="1"/>
    </xf>
    <xf numFmtId="49" fontId="6" fillId="14" borderId="1" xfId="0" applyNumberFormat="1" applyFont="1" applyFill="1" applyBorder="1" applyAlignment="1">
      <alignment horizontal="center" vertical="center" wrapText="1"/>
    </xf>
    <xf numFmtId="0" fontId="0" fillId="14" borderId="1" xfId="0" applyFont="1" applyFill="1" applyBorder="1" applyAlignment="1" applyProtection="1">
      <alignment horizontal="center"/>
      <protection locked="0"/>
    </xf>
    <xf numFmtId="0" fontId="11" fillId="14" borderId="1" xfId="0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wrapText="1"/>
    </xf>
    <xf numFmtId="0" fontId="0" fillId="14" borderId="1" xfId="0" applyFont="1" applyFill="1" applyBorder="1" applyAlignment="1"/>
    <xf numFmtId="49" fontId="2" fillId="10" borderId="1" xfId="0" applyNumberFormat="1" applyFont="1" applyFill="1" applyBorder="1" applyAlignment="1">
      <alignment horizontal="left" vertical="center" wrapText="1"/>
    </xf>
    <xf numFmtId="166" fontId="0" fillId="10" borderId="1" xfId="29" applyFont="1" applyFill="1" applyBorder="1" applyAlignment="1"/>
    <xf numFmtId="0" fontId="7" fillId="10" borderId="1" xfId="0" applyFont="1" applyFill="1" applyBorder="1" applyAlignment="1">
      <alignment horizontal="left"/>
    </xf>
    <xf numFmtId="0" fontId="7" fillId="10" borderId="1" xfId="0" applyFont="1" applyFill="1" applyBorder="1" applyAlignment="1">
      <alignment vertical="center" wrapText="1"/>
    </xf>
    <xf numFmtId="173" fontId="3" fillId="10" borderId="1" xfId="28" applyNumberFormat="1" applyFont="1" applyFill="1" applyBorder="1" applyAlignment="1">
      <alignment horizontal="left" vertical="center" wrapText="1"/>
    </xf>
    <xf numFmtId="49" fontId="4" fillId="10" borderId="1" xfId="0" applyNumberFormat="1" applyFont="1" applyFill="1" applyBorder="1" applyAlignment="1">
      <alignment horizontal="left" vertical="center" wrapText="1"/>
    </xf>
    <xf numFmtId="49" fontId="4" fillId="10" borderId="1" xfId="0" applyNumberFormat="1" applyFont="1" applyFill="1" applyBorder="1" applyAlignment="1">
      <alignment horizontal="center" vertical="center" wrapText="1"/>
    </xf>
    <xf numFmtId="171" fontId="4" fillId="10" borderId="1" xfId="0" applyNumberFormat="1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 wrapText="1"/>
    </xf>
    <xf numFmtId="171" fontId="6" fillId="10" borderId="1" xfId="0" applyNumberFormat="1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171" fontId="4" fillId="11" borderId="1" xfId="0" applyNumberFormat="1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horizontal="center" vertical="center" wrapText="1"/>
    </xf>
    <xf numFmtId="0" fontId="4" fillId="18" borderId="1" xfId="0" applyFont="1" applyFill="1" applyBorder="1" applyAlignment="1" applyProtection="1">
      <alignment horizontal="center" vertical="center" wrapText="1"/>
      <protection locked="0"/>
    </xf>
    <xf numFmtId="0" fontId="8" fillId="2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0" borderId="1" xfId="0" applyFill="1" applyBorder="1" applyAlignment="1" applyProtection="1">
      <alignment horizontal="center" vertical="center"/>
      <protection locked="0"/>
    </xf>
    <xf numFmtId="49" fontId="2" fillId="18" borderId="1" xfId="13" applyFill="1" applyBorder="1" applyProtection="1">
      <alignment horizontal="left" vertical="center"/>
    </xf>
    <xf numFmtId="0" fontId="0" fillId="19" borderId="1" xfId="0" applyFill="1" applyBorder="1" applyProtection="1">
      <protection locked="0"/>
    </xf>
    <xf numFmtId="0" fontId="4" fillId="19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 applyProtection="1">
      <alignment horizontal="center" vertical="center" wrapText="1"/>
      <protection locked="0"/>
    </xf>
    <xf numFmtId="165" fontId="6" fillId="19" borderId="1" xfId="0" applyNumberFormat="1" applyFont="1" applyFill="1" applyBorder="1" applyAlignment="1">
      <alignment horizontal="center" vertical="center" wrapText="1"/>
    </xf>
    <xf numFmtId="49" fontId="2" fillId="19" borderId="1" xfId="13" applyFill="1" applyBorder="1" applyProtection="1">
      <alignment horizontal="left" vertical="center"/>
    </xf>
    <xf numFmtId="0" fontId="5" fillId="20" borderId="1" xfId="30" applyFill="1" applyBorder="1" applyProtection="1">
      <protection locked="0"/>
    </xf>
    <xf numFmtId="0" fontId="0" fillId="20" borderId="1" xfId="0" applyFill="1" applyBorder="1" applyProtection="1">
      <protection locked="0"/>
    </xf>
    <xf numFmtId="0" fontId="6" fillId="20" borderId="1" xfId="0" applyFont="1" applyFill="1" applyBorder="1" applyAlignment="1" applyProtection="1">
      <alignment horizontal="center" vertical="center" wrapText="1"/>
      <protection locked="0"/>
    </xf>
    <xf numFmtId="0" fontId="5" fillId="19" borderId="1" xfId="30" applyFill="1" applyBorder="1" applyProtection="1">
      <protection locked="0"/>
    </xf>
    <xf numFmtId="0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1" borderId="1" xfId="0" applyFont="1" applyFill="1" applyBorder="1" applyAlignment="1">
      <alignment horizontal="left" vertical="center" wrapText="1"/>
    </xf>
    <xf numFmtId="0" fontId="0" fillId="18" borderId="1" xfId="0" applyFill="1" applyBorder="1" applyAlignment="1">
      <alignment horizontal="center"/>
    </xf>
    <xf numFmtId="0" fontId="2" fillId="20" borderId="1" xfId="0" applyFont="1" applyFill="1" applyBorder="1" applyAlignment="1" applyProtection="1">
      <alignment horizontal="center" vertical="center" wrapText="1"/>
      <protection locked="0"/>
    </xf>
    <xf numFmtId="6" fontId="8" fillId="20" borderId="1" xfId="0" applyNumberFormat="1" applyFont="1" applyFill="1" applyBorder="1" applyAlignment="1" applyProtection="1">
      <alignment horizontal="center" vertical="center"/>
      <protection locked="0"/>
    </xf>
    <xf numFmtId="0" fontId="2" fillId="19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 applyProtection="1">
      <alignment horizontal="center" vertical="center" wrapText="1"/>
      <protection locked="0"/>
    </xf>
    <xf numFmtId="0" fontId="2" fillId="19" borderId="1" xfId="0" applyFont="1" applyFill="1" applyBorder="1" applyAlignment="1">
      <alignment horizontal="center"/>
    </xf>
    <xf numFmtId="49" fontId="2" fillId="20" borderId="1" xfId="13" applyFill="1" applyBorder="1" applyAlignment="1" applyProtection="1">
      <alignment horizontal="center" vertical="center"/>
    </xf>
    <xf numFmtId="0" fontId="0" fillId="18" borderId="1" xfId="0" applyFill="1" applyBorder="1" applyProtection="1">
      <protection locked="0"/>
    </xf>
    <xf numFmtId="171" fontId="2" fillId="18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3" applyBorder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174" fontId="0" fillId="0" borderId="1" xfId="27" applyNumberFormat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17" borderId="1" xfId="0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5" fillId="0" borderId="1" xfId="30" applyNumberFormat="1" applyBorder="1" applyProtection="1">
      <protection locked="0"/>
    </xf>
    <xf numFmtId="49" fontId="2" fillId="0" borderId="1" xfId="13" applyBorder="1" applyAlignment="1" applyProtection="1">
      <alignment horizontal="center" vertical="center"/>
    </xf>
    <xf numFmtId="167" fontId="0" fillId="0" borderId="1" xfId="27" applyFont="1" applyBorder="1" applyAlignment="1" applyProtection="1">
      <alignment horizontal="center" vertical="center"/>
      <protection locked="0"/>
    </xf>
    <xf numFmtId="0" fontId="0" fillId="17" borderId="1" xfId="0" applyFill="1" applyBorder="1" applyAlignment="1" applyProtection="1">
      <alignment horizontal="center" vertical="center"/>
      <protection locked="0"/>
    </xf>
    <xf numFmtId="49" fontId="5" fillId="0" borderId="1" xfId="3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167" fontId="0" fillId="0" borderId="1" xfId="27" applyFont="1" applyBorder="1" applyProtection="1">
      <protection locked="0"/>
    </xf>
    <xf numFmtId="0" fontId="4" fillId="20" borderId="1" xfId="0" applyFont="1" applyFill="1" applyBorder="1" applyAlignment="1">
      <alignment horizontal="left" vertical="center" wrapText="1"/>
    </xf>
    <xf numFmtId="0" fontId="4" fillId="22" borderId="1" xfId="0" applyFont="1" applyFill="1" applyBorder="1" applyAlignment="1">
      <alignment horizontal="center" vertical="center" wrapText="1"/>
    </xf>
    <xf numFmtId="0" fontId="0" fillId="23" borderId="1" xfId="0" applyFill="1" applyBorder="1" applyProtection="1">
      <protection locked="0"/>
    </xf>
    <xf numFmtId="49" fontId="2" fillId="23" borderId="1" xfId="13" applyFill="1" applyBorder="1" applyProtection="1">
      <alignment horizontal="left" vertical="center"/>
    </xf>
    <xf numFmtId="172" fontId="4" fillId="22" borderId="1" xfId="0" applyNumberFormat="1" applyFont="1" applyFill="1" applyBorder="1" applyAlignment="1">
      <alignment horizontal="center" vertical="center" wrapText="1"/>
    </xf>
    <xf numFmtId="166" fontId="2" fillId="22" borderId="1" xfId="0" applyNumberFormat="1" applyFont="1" applyFill="1" applyBorder="1" applyAlignment="1">
      <alignment horizontal="center" vertical="center" wrapText="1"/>
    </xf>
    <xf numFmtId="0" fontId="2" fillId="22" borderId="1" xfId="0" applyFont="1" applyFill="1" applyBorder="1" applyAlignment="1">
      <alignment horizontal="center" vertical="center" wrapText="1"/>
    </xf>
    <xf numFmtId="0" fontId="0" fillId="23" borderId="1" xfId="0" applyFill="1" applyBorder="1" applyAlignment="1" applyProtection="1">
      <alignment wrapText="1"/>
      <protection locked="0"/>
    </xf>
    <xf numFmtId="0" fontId="5" fillId="23" borderId="1" xfId="30" applyFill="1" applyBorder="1" applyProtection="1">
      <protection locked="0"/>
    </xf>
    <xf numFmtId="0" fontId="4" fillId="24" borderId="1" xfId="0" applyFont="1" applyFill="1" applyBorder="1" applyAlignment="1">
      <alignment horizontal="center" vertical="center" wrapText="1"/>
    </xf>
    <xf numFmtId="171" fontId="4" fillId="24" borderId="1" xfId="0" applyNumberFormat="1" applyFont="1" applyFill="1" applyBorder="1" applyAlignment="1">
      <alignment horizontal="center" vertical="center" wrapText="1"/>
    </xf>
    <xf numFmtId="175" fontId="4" fillId="24" borderId="1" xfId="0" applyNumberFormat="1" applyFont="1" applyFill="1" applyBorder="1" applyAlignment="1">
      <alignment horizontal="center" vertical="center" wrapText="1"/>
    </xf>
    <xf numFmtId="0" fontId="2" fillId="24" borderId="1" xfId="0" applyFont="1" applyFill="1" applyBorder="1" applyAlignment="1">
      <alignment horizontal="center" vertical="center" wrapText="1"/>
    </xf>
    <xf numFmtId="49" fontId="4" fillId="23" borderId="1" xfId="0" applyNumberFormat="1" applyFont="1" applyFill="1" applyBorder="1" applyAlignment="1">
      <alignment horizontal="center" vertical="center" wrapText="1"/>
    </xf>
    <xf numFmtId="166" fontId="2" fillId="23" borderId="1" xfId="29" applyFont="1" applyFill="1" applyBorder="1" applyAlignment="1">
      <alignment horizontal="center" vertical="center" wrapText="1"/>
    </xf>
    <xf numFmtId="0" fontId="2" fillId="23" borderId="1" xfId="29" applyNumberFormat="1" applyFont="1" applyFill="1" applyBorder="1" applyAlignment="1">
      <alignment horizontal="center" vertical="center" wrapText="1"/>
    </xf>
    <xf numFmtId="0" fontId="4" fillId="25" borderId="1" xfId="0" applyFont="1" applyFill="1" applyBorder="1" applyAlignment="1">
      <alignment horizontal="center" vertical="center" wrapText="1"/>
    </xf>
    <xf numFmtId="0" fontId="4" fillId="25" borderId="1" xfId="0" applyFont="1" applyFill="1" applyBorder="1" applyAlignment="1">
      <alignment horizontal="left" vertical="center" wrapText="1"/>
    </xf>
    <xf numFmtId="0" fontId="0" fillId="26" borderId="1" xfId="0" applyFill="1" applyBorder="1" applyProtection="1">
      <protection locked="0"/>
    </xf>
    <xf numFmtId="49" fontId="2" fillId="26" borderId="1" xfId="13" applyFill="1" applyBorder="1" applyProtection="1">
      <alignment horizontal="left" vertical="center"/>
    </xf>
    <xf numFmtId="171" fontId="2" fillId="26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7" borderId="1" xfId="37" applyFill="1" applyBorder="1" applyAlignment="1">
      <alignment horizontal="center" vertical="center" wrapText="1"/>
    </xf>
    <xf numFmtId="0" fontId="14" fillId="27" borderId="1" xfId="37" applyFont="1" applyFill="1" applyBorder="1" applyAlignment="1">
      <alignment horizontal="left" vertical="center" wrapText="1"/>
    </xf>
    <xf numFmtId="0" fontId="14" fillId="27" borderId="1" xfId="37" applyFont="1" applyFill="1" applyBorder="1" applyAlignment="1">
      <alignment horizontal="center" vertical="center" wrapText="1"/>
    </xf>
    <xf numFmtId="0" fontId="0" fillId="27" borderId="1" xfId="0" applyFill="1" applyBorder="1" applyProtection="1">
      <protection locked="0"/>
    </xf>
    <xf numFmtId="49" fontId="2" fillId="27" borderId="1" xfId="13" applyFill="1" applyBorder="1" applyProtection="1">
      <alignment horizontal="left" vertical="center"/>
    </xf>
    <xf numFmtId="171" fontId="14" fillId="27" borderId="1" xfId="37" applyNumberFormat="1" applyFont="1" applyFill="1" applyBorder="1" applyAlignment="1">
      <alignment horizontal="center" vertical="center" wrapText="1"/>
    </xf>
    <xf numFmtId="0" fontId="5" fillId="27" borderId="1" xfId="30" applyFill="1" applyBorder="1" applyProtection="1">
      <protection locked="0"/>
    </xf>
    <xf numFmtId="0" fontId="10" fillId="27" borderId="1" xfId="37" applyFill="1" applyBorder="1" applyAlignment="1">
      <alignment horizontal="left" vertical="center" wrapText="1"/>
    </xf>
    <xf numFmtId="0" fontId="14" fillId="27" borderId="1" xfId="0" applyFont="1" applyFill="1" applyBorder="1" applyAlignment="1">
      <alignment horizontal="center" vertical="center" wrapText="1"/>
    </xf>
    <xf numFmtId="0" fontId="14" fillId="27" borderId="1" xfId="0" applyFont="1" applyFill="1" applyBorder="1" applyAlignment="1">
      <alignment horizontal="left" vertical="center" wrapText="1"/>
    </xf>
    <xf numFmtId="171" fontId="14" fillId="2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/>
    <xf numFmtId="0" fontId="0" fillId="9" borderId="1" xfId="0" applyFill="1" applyBorder="1" applyProtection="1">
      <protection locked="0"/>
    </xf>
    <xf numFmtId="0" fontId="4" fillId="9" borderId="1" xfId="0" applyNumberFormat="1" applyFont="1" applyFill="1" applyBorder="1" applyAlignment="1" applyProtection="1">
      <alignment vertical="center" wrapText="1"/>
      <protection locked="0"/>
    </xf>
    <xf numFmtId="165" fontId="4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>
      <alignment horizontal="center"/>
    </xf>
    <xf numFmtId="0" fontId="5" fillId="9" borderId="1" xfId="30" applyFill="1" applyBorder="1" applyProtection="1">
      <protection locked="0"/>
    </xf>
    <xf numFmtId="0" fontId="4" fillId="9" borderId="1" xfId="0" applyFont="1" applyFill="1" applyBorder="1" applyAlignment="1" applyProtection="1">
      <alignment vertical="center" wrapText="1"/>
      <protection locked="0"/>
    </xf>
    <xf numFmtId="171" fontId="2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6" applyProtection="1">
      <alignment horizontal="left" vertical="center"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</cellXfs>
  <cellStyles count="38">
    <cellStyle name="BodyStyle" xfId="13"/>
    <cellStyle name="BodyStyleBold" xfId="14"/>
    <cellStyle name="BodyStyleBoldRight" xfId="15"/>
    <cellStyle name="BodyStyleWithBorder" xfId="21"/>
    <cellStyle name="BorderThinBlack" xfId="25"/>
    <cellStyle name="Comma" xfId="4"/>
    <cellStyle name="Comma [0]" xfId="5"/>
    <cellStyle name="Currency" xfId="2"/>
    <cellStyle name="Currency [0]" xfId="3"/>
    <cellStyle name="Currency [0] 2" xfId="35"/>
    <cellStyle name="Currency [0] 3" xfId="32"/>
    <cellStyle name="Currency 2" xfId="34"/>
    <cellStyle name="Currency 3" xfId="31"/>
    <cellStyle name="DateStyle" xfId="17"/>
    <cellStyle name="DateTimeStyle" xfId="18"/>
    <cellStyle name="Decimal" xfId="20"/>
    <cellStyle name="DecimalWithBorder" xfId="24"/>
    <cellStyle name="EuroCurrency" xfId="16"/>
    <cellStyle name="EuroCurrencyWithBorder" xfId="22"/>
    <cellStyle name="HeaderStyle" xfId="7"/>
    <cellStyle name="HeaderStyle 2" xfId="36"/>
    <cellStyle name="HeaderStyle 3" xfId="33"/>
    <cellStyle name="HeaderSubTop" xfId="11"/>
    <cellStyle name="HeaderSubTopNoBold" xfId="12"/>
    <cellStyle name="HeaderTopBuyer" xfId="8"/>
    <cellStyle name="HeaderTopStyle" xfId="9"/>
    <cellStyle name="HeaderTopStyleAlignRight" xfId="10"/>
    <cellStyle name="Hipervínculo" xfId="30" builtinId="8"/>
    <cellStyle name="MainTitle" xfId="6"/>
    <cellStyle name="Millares" xfId="26" builtinId="3"/>
    <cellStyle name="Millares [0]" xfId="27" builtinId="6"/>
    <cellStyle name="Moneda" xfId="28" builtinId="4"/>
    <cellStyle name="Moneda [0]" xfId="29" builtinId="7"/>
    <cellStyle name="Normal" xfId="0" builtinId="0"/>
    <cellStyle name="Normal 4" xfId="37"/>
    <cellStyle name="Numeric" xfId="19"/>
    <cellStyle name="NumericWithBorder" xfId="23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ar.Garzon.ALCCAJICA/Desktop/PAA/PAA%202021%20Actualizado%20juli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"/>
      <sheetName val="archivo de datos"/>
      <sheetName val="EJEMPLO"/>
    </sheetNames>
    <sheetDataSet>
      <sheetData sheetId="0"/>
      <sheetData sheetId="1">
        <row r="20">
          <cell r="E20" t="str">
            <v>Enero</v>
          </cell>
        </row>
        <row r="21">
          <cell r="E21" t="str">
            <v>Febrero</v>
          </cell>
        </row>
        <row r="22">
          <cell r="E22" t="str">
            <v>Marzo</v>
          </cell>
        </row>
        <row r="23">
          <cell r="E23" t="str">
            <v>Abril</v>
          </cell>
        </row>
        <row r="24">
          <cell r="E24" t="str">
            <v>Mayo</v>
          </cell>
        </row>
        <row r="25">
          <cell r="E25" t="str">
            <v>Junio</v>
          </cell>
        </row>
        <row r="26">
          <cell r="E26" t="str">
            <v>Julio</v>
          </cell>
        </row>
        <row r="27">
          <cell r="E27" t="str">
            <v>Agosto</v>
          </cell>
        </row>
        <row r="28">
          <cell r="E28" t="str">
            <v>Septiembre</v>
          </cell>
        </row>
        <row r="29">
          <cell r="E29" t="str">
            <v>Octubre</v>
          </cell>
        </row>
        <row r="30">
          <cell r="E30" t="str">
            <v>Noviembre</v>
          </cell>
        </row>
        <row r="31">
          <cell r="E31" t="str">
            <v>Diciembre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ecgobiernoyparticipacion@cajica.gov.co" TargetMode="External"/><Relationship Id="rId299" Type="http://schemas.openxmlformats.org/officeDocument/2006/relationships/hyperlink" Target="mailto:secsalud@cajica.gov.co" TargetMode="External"/><Relationship Id="rId21" Type="http://schemas.openxmlformats.org/officeDocument/2006/relationships/hyperlink" Target="mailto:secambienteydesarrollorural@cajica.gov.co" TargetMode="External"/><Relationship Id="rId63" Type="http://schemas.openxmlformats.org/officeDocument/2006/relationships/hyperlink" Target="mailto:seceducacion@cajica.gov.co" TargetMode="External"/><Relationship Id="rId159" Type="http://schemas.openxmlformats.org/officeDocument/2006/relationships/hyperlink" Target="mailto:secgobiernoyparticipacion@cajica.gov.co" TargetMode="External"/><Relationship Id="rId324" Type="http://schemas.openxmlformats.org/officeDocument/2006/relationships/hyperlink" Target="mailto:secdesarrollosocial@cajica.gov.co" TargetMode="External"/><Relationship Id="rId366" Type="http://schemas.openxmlformats.org/officeDocument/2006/relationships/hyperlink" Target="mailto:secdesarrollosocial@cajica.gov.co" TargetMode="External"/><Relationship Id="rId170" Type="http://schemas.openxmlformats.org/officeDocument/2006/relationships/hyperlink" Target="mailto:secplaneacion@cajica.gov.co" TargetMode="External"/><Relationship Id="rId226" Type="http://schemas.openxmlformats.org/officeDocument/2006/relationships/hyperlink" Target="mailto:secplaneacion@cajica.gov.co" TargetMode="External"/><Relationship Id="rId107" Type="http://schemas.openxmlformats.org/officeDocument/2006/relationships/hyperlink" Target="mailto:secgeneral@cajica.gov.co" TargetMode="External"/><Relationship Id="rId268" Type="http://schemas.openxmlformats.org/officeDocument/2006/relationships/hyperlink" Target="mailto:secsalud@cajica.gov.co" TargetMode="External"/><Relationship Id="rId289" Type="http://schemas.openxmlformats.org/officeDocument/2006/relationships/hyperlink" Target="mailto:secsalud@cajica.gov.co" TargetMode="External"/><Relationship Id="rId11" Type="http://schemas.openxmlformats.org/officeDocument/2006/relationships/hyperlink" Target="mailto:secambienteydesarrollorural@cajica.gov.co" TargetMode="External"/><Relationship Id="rId32" Type="http://schemas.openxmlformats.org/officeDocument/2006/relationships/hyperlink" Target="mailto:secdesarrolloeconomico@cajica.gov.co" TargetMode="External"/><Relationship Id="rId53" Type="http://schemas.openxmlformats.org/officeDocument/2006/relationships/hyperlink" Target="mailto:seceducacion@cajica.gov.co" TargetMode="External"/><Relationship Id="rId74" Type="http://schemas.openxmlformats.org/officeDocument/2006/relationships/hyperlink" Target="mailto:seceducacion@cajica.gov.co" TargetMode="External"/><Relationship Id="rId128" Type="http://schemas.openxmlformats.org/officeDocument/2006/relationships/hyperlink" Target="mailto:secgobiernoyparticipacion@cajica.gov.co" TargetMode="External"/><Relationship Id="rId149" Type="http://schemas.openxmlformats.org/officeDocument/2006/relationships/hyperlink" Target="mailto:secgobiernoyparticipacion@cajica.gov.co" TargetMode="External"/><Relationship Id="rId314" Type="http://schemas.openxmlformats.org/officeDocument/2006/relationships/hyperlink" Target="mailto:secdesarrollosocial@cajica.gov.co" TargetMode="External"/><Relationship Id="rId335" Type="http://schemas.openxmlformats.org/officeDocument/2006/relationships/hyperlink" Target="mailto:secdesarrollosocial@cajica.gov.co" TargetMode="External"/><Relationship Id="rId356" Type="http://schemas.openxmlformats.org/officeDocument/2006/relationships/hyperlink" Target="mailto:secdesarrollosocial@cajica.gov.co" TargetMode="External"/><Relationship Id="rId377" Type="http://schemas.openxmlformats.org/officeDocument/2006/relationships/hyperlink" Target="mailto:secdesarrollosocial@cajica.gov.co" TargetMode="External"/><Relationship Id="rId398" Type="http://schemas.openxmlformats.org/officeDocument/2006/relationships/hyperlink" Target="mailto:secdesarrollosocial@cajica.gov.co" TargetMode="External"/><Relationship Id="rId5" Type="http://schemas.openxmlformats.org/officeDocument/2006/relationships/hyperlink" Target="mailto:secambienteydesarrollorural@cajica.gov.co" TargetMode="External"/><Relationship Id="rId95" Type="http://schemas.openxmlformats.org/officeDocument/2006/relationships/hyperlink" Target="mailto:seceducacion@cajica.gov.co" TargetMode="External"/><Relationship Id="rId160" Type="http://schemas.openxmlformats.org/officeDocument/2006/relationships/hyperlink" Target="mailto:sechacienda@cajica.gov.co" TargetMode="External"/><Relationship Id="rId181" Type="http://schemas.openxmlformats.org/officeDocument/2006/relationships/hyperlink" Target="mailto:secplaneacion@cajica.gov.co" TargetMode="External"/><Relationship Id="rId216" Type="http://schemas.openxmlformats.org/officeDocument/2006/relationships/hyperlink" Target="mailto:secplaneacion@cajica.gov.co" TargetMode="External"/><Relationship Id="rId237" Type="http://schemas.openxmlformats.org/officeDocument/2006/relationships/hyperlink" Target="mailto:secsalud@cajica.gov.co" TargetMode="External"/><Relationship Id="rId258" Type="http://schemas.openxmlformats.org/officeDocument/2006/relationships/hyperlink" Target="mailto:secsalud@cajica.gov.co" TargetMode="External"/><Relationship Id="rId279" Type="http://schemas.openxmlformats.org/officeDocument/2006/relationships/hyperlink" Target="mailto:secsalud@cajica.gov.co" TargetMode="External"/><Relationship Id="rId22" Type="http://schemas.openxmlformats.org/officeDocument/2006/relationships/hyperlink" Target="mailto:secambienteydesarrollorural@cajica.gov.co" TargetMode="External"/><Relationship Id="rId43" Type="http://schemas.openxmlformats.org/officeDocument/2006/relationships/hyperlink" Target="mailto:seceducacion@cajica.gov.co" TargetMode="External"/><Relationship Id="rId64" Type="http://schemas.openxmlformats.org/officeDocument/2006/relationships/hyperlink" Target="mailto:seceducacion@cajica.gov.co" TargetMode="External"/><Relationship Id="rId118" Type="http://schemas.openxmlformats.org/officeDocument/2006/relationships/hyperlink" Target="mailto:secgobiernoyparticipacion@cajica.gov.co" TargetMode="External"/><Relationship Id="rId139" Type="http://schemas.openxmlformats.org/officeDocument/2006/relationships/hyperlink" Target="mailto:secgobiernoyparticipacion@cajica.gov.co" TargetMode="External"/><Relationship Id="rId290" Type="http://schemas.openxmlformats.org/officeDocument/2006/relationships/hyperlink" Target="mailto:secsalud@cajica.gov.co" TargetMode="External"/><Relationship Id="rId304" Type="http://schemas.openxmlformats.org/officeDocument/2006/relationships/hyperlink" Target="mailto:secsalud@cajica.gov.co" TargetMode="External"/><Relationship Id="rId325" Type="http://schemas.openxmlformats.org/officeDocument/2006/relationships/hyperlink" Target="mailto:secdesarrollosocial@cajica.gov.co" TargetMode="External"/><Relationship Id="rId346" Type="http://schemas.openxmlformats.org/officeDocument/2006/relationships/hyperlink" Target="mailto:secdesarrollosocial@cajica.gov.co" TargetMode="External"/><Relationship Id="rId367" Type="http://schemas.openxmlformats.org/officeDocument/2006/relationships/hyperlink" Target="mailto:secdesarrollosocial@cajica.gov.co" TargetMode="External"/><Relationship Id="rId388" Type="http://schemas.openxmlformats.org/officeDocument/2006/relationships/hyperlink" Target="mailto:secdesarrollosocial@cajica.gov.co" TargetMode="External"/><Relationship Id="rId85" Type="http://schemas.openxmlformats.org/officeDocument/2006/relationships/hyperlink" Target="mailto:seceducacion@cajica.gov.co" TargetMode="External"/><Relationship Id="rId150" Type="http://schemas.openxmlformats.org/officeDocument/2006/relationships/hyperlink" Target="mailto:secgobiernoyparticipacion@cajica.gov.co" TargetMode="External"/><Relationship Id="rId171" Type="http://schemas.openxmlformats.org/officeDocument/2006/relationships/hyperlink" Target="mailto:secplaneacion@cajica.gov.co" TargetMode="External"/><Relationship Id="rId192" Type="http://schemas.openxmlformats.org/officeDocument/2006/relationships/hyperlink" Target="mailto:secplaneacion@cajica.gov.co" TargetMode="External"/><Relationship Id="rId206" Type="http://schemas.openxmlformats.org/officeDocument/2006/relationships/hyperlink" Target="mailto:secplaneacion@cajica.gov.co" TargetMode="External"/><Relationship Id="rId227" Type="http://schemas.openxmlformats.org/officeDocument/2006/relationships/hyperlink" Target="mailto:secplaneacion@cajica.gov.co" TargetMode="External"/><Relationship Id="rId248" Type="http://schemas.openxmlformats.org/officeDocument/2006/relationships/hyperlink" Target="mailto:secsalud@cajica.gov.co" TargetMode="External"/><Relationship Id="rId269" Type="http://schemas.openxmlformats.org/officeDocument/2006/relationships/hyperlink" Target="mailto:secsalud@cajica.gov.co" TargetMode="External"/><Relationship Id="rId12" Type="http://schemas.openxmlformats.org/officeDocument/2006/relationships/hyperlink" Target="mailto:secambienteydesarrollorural@cajica.gov.co" TargetMode="External"/><Relationship Id="rId33" Type="http://schemas.openxmlformats.org/officeDocument/2006/relationships/hyperlink" Target="mailto:secdesarrolloeconomico@cajica.gov.co" TargetMode="External"/><Relationship Id="rId108" Type="http://schemas.openxmlformats.org/officeDocument/2006/relationships/hyperlink" Target="mailto:secgeneral@cajica.gov.co" TargetMode="External"/><Relationship Id="rId129" Type="http://schemas.openxmlformats.org/officeDocument/2006/relationships/hyperlink" Target="mailto:secgobiernoyparticipacion@cajica.gov.co" TargetMode="External"/><Relationship Id="rId280" Type="http://schemas.openxmlformats.org/officeDocument/2006/relationships/hyperlink" Target="mailto:secsalud@cajica.gov.co" TargetMode="External"/><Relationship Id="rId315" Type="http://schemas.openxmlformats.org/officeDocument/2006/relationships/hyperlink" Target="mailto:secdesarrollosocial@cajica.gov.co" TargetMode="External"/><Relationship Id="rId336" Type="http://schemas.openxmlformats.org/officeDocument/2006/relationships/hyperlink" Target="mailto:secdesarrollosocial@cajica.gov.co" TargetMode="External"/><Relationship Id="rId357" Type="http://schemas.openxmlformats.org/officeDocument/2006/relationships/hyperlink" Target="mailto:secdesarrollosocial@cajica.gov.co" TargetMode="External"/><Relationship Id="rId54" Type="http://schemas.openxmlformats.org/officeDocument/2006/relationships/hyperlink" Target="mailto:seceducacion@cajica.gov.co" TargetMode="External"/><Relationship Id="rId75" Type="http://schemas.openxmlformats.org/officeDocument/2006/relationships/hyperlink" Target="mailto:seceducacion@cajica.gov.co" TargetMode="External"/><Relationship Id="rId96" Type="http://schemas.openxmlformats.org/officeDocument/2006/relationships/hyperlink" Target="mailto:seceducacion@cajica.gov.co" TargetMode="External"/><Relationship Id="rId140" Type="http://schemas.openxmlformats.org/officeDocument/2006/relationships/hyperlink" Target="mailto:secgobiernoyparticipacion@cajica.gov.co" TargetMode="External"/><Relationship Id="rId161" Type="http://schemas.openxmlformats.org/officeDocument/2006/relationships/hyperlink" Target="mailto:sechacienda@cajica.gov.co" TargetMode="External"/><Relationship Id="rId182" Type="http://schemas.openxmlformats.org/officeDocument/2006/relationships/hyperlink" Target="mailto:secplaneacion@cajica.gov.co" TargetMode="External"/><Relationship Id="rId217" Type="http://schemas.openxmlformats.org/officeDocument/2006/relationships/hyperlink" Target="mailto:secplaneacion@cajica.gov.co" TargetMode="External"/><Relationship Id="rId378" Type="http://schemas.openxmlformats.org/officeDocument/2006/relationships/hyperlink" Target="mailto:secdesarrollosocial@cajica.gov.co" TargetMode="External"/><Relationship Id="rId399" Type="http://schemas.openxmlformats.org/officeDocument/2006/relationships/vmlDrawing" Target="../drawings/vmlDrawing1.vml"/><Relationship Id="rId6" Type="http://schemas.openxmlformats.org/officeDocument/2006/relationships/hyperlink" Target="mailto:secambienteydesarrollorural@cajica.gov.co" TargetMode="External"/><Relationship Id="rId238" Type="http://schemas.openxmlformats.org/officeDocument/2006/relationships/hyperlink" Target="mailto:secsalud@cajica.gov.co" TargetMode="External"/><Relationship Id="rId259" Type="http://schemas.openxmlformats.org/officeDocument/2006/relationships/hyperlink" Target="mailto:secsalud@cajica.gov.co" TargetMode="External"/><Relationship Id="rId23" Type="http://schemas.openxmlformats.org/officeDocument/2006/relationships/hyperlink" Target="mailto:secambienteydesarrollorural@cajica.gov.co" TargetMode="External"/><Relationship Id="rId119" Type="http://schemas.openxmlformats.org/officeDocument/2006/relationships/hyperlink" Target="mailto:secgobiernoyparticipacion@cajica.gov.co" TargetMode="External"/><Relationship Id="rId270" Type="http://schemas.openxmlformats.org/officeDocument/2006/relationships/hyperlink" Target="mailto:secsalud@cajica.gov.co" TargetMode="External"/><Relationship Id="rId291" Type="http://schemas.openxmlformats.org/officeDocument/2006/relationships/hyperlink" Target="mailto:secsalud@cajica.gov.co" TargetMode="External"/><Relationship Id="rId305" Type="http://schemas.openxmlformats.org/officeDocument/2006/relationships/hyperlink" Target="mailto:secsalud@cajica.gov.co" TargetMode="External"/><Relationship Id="rId326" Type="http://schemas.openxmlformats.org/officeDocument/2006/relationships/hyperlink" Target="mailto:secdesarrollosocial@cajica.gov.co" TargetMode="External"/><Relationship Id="rId347" Type="http://schemas.openxmlformats.org/officeDocument/2006/relationships/hyperlink" Target="mailto:secdesarrollosocial@cajica.gov.co" TargetMode="External"/><Relationship Id="rId44" Type="http://schemas.openxmlformats.org/officeDocument/2006/relationships/hyperlink" Target="mailto:seceducacion@cajica.gov.co" TargetMode="External"/><Relationship Id="rId65" Type="http://schemas.openxmlformats.org/officeDocument/2006/relationships/hyperlink" Target="mailto:seceducacion@cajica.gov.co" TargetMode="External"/><Relationship Id="rId86" Type="http://schemas.openxmlformats.org/officeDocument/2006/relationships/hyperlink" Target="mailto:seceducacion@cajica.gov.co" TargetMode="External"/><Relationship Id="rId130" Type="http://schemas.openxmlformats.org/officeDocument/2006/relationships/hyperlink" Target="mailto:secgobiernoyparticipacion@cajica.gov.co" TargetMode="External"/><Relationship Id="rId151" Type="http://schemas.openxmlformats.org/officeDocument/2006/relationships/hyperlink" Target="mailto:secgobiernoyparticipacion@cajica.gov.co" TargetMode="External"/><Relationship Id="rId368" Type="http://schemas.openxmlformats.org/officeDocument/2006/relationships/hyperlink" Target="mailto:secdesarrollosocial@cajica.gov.co" TargetMode="External"/><Relationship Id="rId389" Type="http://schemas.openxmlformats.org/officeDocument/2006/relationships/hyperlink" Target="mailto:secdesarrollosocial@cajica.gov.co" TargetMode="External"/><Relationship Id="rId172" Type="http://schemas.openxmlformats.org/officeDocument/2006/relationships/hyperlink" Target="mailto:secplaneacion@cajica.gov.co" TargetMode="External"/><Relationship Id="rId193" Type="http://schemas.openxmlformats.org/officeDocument/2006/relationships/hyperlink" Target="mailto:secplaneacion@cajica.gov.co" TargetMode="External"/><Relationship Id="rId207" Type="http://schemas.openxmlformats.org/officeDocument/2006/relationships/hyperlink" Target="mailto:secplaneacion@cajica.gov.co" TargetMode="External"/><Relationship Id="rId228" Type="http://schemas.openxmlformats.org/officeDocument/2006/relationships/hyperlink" Target="mailto:secplaneacion@cajica.gov.co" TargetMode="External"/><Relationship Id="rId249" Type="http://schemas.openxmlformats.org/officeDocument/2006/relationships/hyperlink" Target="mailto:secsalud@cajica.gov.co" TargetMode="External"/><Relationship Id="rId13" Type="http://schemas.openxmlformats.org/officeDocument/2006/relationships/hyperlink" Target="mailto:secambienteydesarrollorural@cajica.gov.co" TargetMode="External"/><Relationship Id="rId109" Type="http://schemas.openxmlformats.org/officeDocument/2006/relationships/hyperlink" Target="mailto:secgeneral@cajica.gov.co" TargetMode="External"/><Relationship Id="rId260" Type="http://schemas.openxmlformats.org/officeDocument/2006/relationships/hyperlink" Target="mailto:secsalud@cajica.gov.co" TargetMode="External"/><Relationship Id="rId281" Type="http://schemas.openxmlformats.org/officeDocument/2006/relationships/hyperlink" Target="mailto:secsalud@cajica.gov.co" TargetMode="External"/><Relationship Id="rId316" Type="http://schemas.openxmlformats.org/officeDocument/2006/relationships/hyperlink" Target="mailto:secdesarrollosocial@cajica.gov.co" TargetMode="External"/><Relationship Id="rId337" Type="http://schemas.openxmlformats.org/officeDocument/2006/relationships/hyperlink" Target="mailto:secdesarrollosocial@cajica.gov.co" TargetMode="External"/><Relationship Id="rId34" Type="http://schemas.openxmlformats.org/officeDocument/2006/relationships/hyperlink" Target="mailto:secdesarrolloeconomico@cajica.gov.co" TargetMode="External"/><Relationship Id="rId55" Type="http://schemas.openxmlformats.org/officeDocument/2006/relationships/hyperlink" Target="mailto:seceducacion@cajica.gov.co" TargetMode="External"/><Relationship Id="rId76" Type="http://schemas.openxmlformats.org/officeDocument/2006/relationships/hyperlink" Target="mailto:seceducacion@cajica.gov.co" TargetMode="External"/><Relationship Id="rId97" Type="http://schemas.openxmlformats.org/officeDocument/2006/relationships/hyperlink" Target="mailto:seceducacion@cajica.gov.co" TargetMode="External"/><Relationship Id="rId120" Type="http://schemas.openxmlformats.org/officeDocument/2006/relationships/hyperlink" Target="mailto:secgobiernoyparticipacion@cajica.gov.co" TargetMode="External"/><Relationship Id="rId141" Type="http://schemas.openxmlformats.org/officeDocument/2006/relationships/hyperlink" Target="mailto:secgobiernoyparticipacion@cajica.gov.co" TargetMode="External"/><Relationship Id="rId358" Type="http://schemas.openxmlformats.org/officeDocument/2006/relationships/hyperlink" Target="mailto:secdesarrollosocial@cajica.gov.co" TargetMode="External"/><Relationship Id="rId379" Type="http://schemas.openxmlformats.org/officeDocument/2006/relationships/hyperlink" Target="mailto:secdesarrollosocial@cajica.gov.co" TargetMode="External"/><Relationship Id="rId7" Type="http://schemas.openxmlformats.org/officeDocument/2006/relationships/hyperlink" Target="mailto:secambienteydesarrollorural@cajica.gov.co" TargetMode="External"/><Relationship Id="rId162" Type="http://schemas.openxmlformats.org/officeDocument/2006/relationships/hyperlink" Target="mailto:sechacienda@cajica.gov.co" TargetMode="External"/><Relationship Id="rId183" Type="http://schemas.openxmlformats.org/officeDocument/2006/relationships/hyperlink" Target="mailto:secplaneacion@cajica.gov.co" TargetMode="External"/><Relationship Id="rId218" Type="http://schemas.openxmlformats.org/officeDocument/2006/relationships/hyperlink" Target="mailto:secplaneacion@cajica.gov.co" TargetMode="External"/><Relationship Id="rId239" Type="http://schemas.openxmlformats.org/officeDocument/2006/relationships/hyperlink" Target="mailto:secsalud@cajica.gov.co" TargetMode="External"/><Relationship Id="rId390" Type="http://schemas.openxmlformats.org/officeDocument/2006/relationships/hyperlink" Target="mailto:secdesarrollosocial@cajica.gov.co" TargetMode="External"/><Relationship Id="rId250" Type="http://schemas.openxmlformats.org/officeDocument/2006/relationships/hyperlink" Target="mailto:secsalud@cajica.gov.co" TargetMode="External"/><Relationship Id="rId271" Type="http://schemas.openxmlformats.org/officeDocument/2006/relationships/hyperlink" Target="mailto:secsalud@cajica.gov.co" TargetMode="External"/><Relationship Id="rId292" Type="http://schemas.openxmlformats.org/officeDocument/2006/relationships/hyperlink" Target="mailto:secsalud@cajica.gov.co" TargetMode="External"/><Relationship Id="rId306" Type="http://schemas.openxmlformats.org/officeDocument/2006/relationships/hyperlink" Target="mailto:secsalud@cajica.gov.co" TargetMode="External"/><Relationship Id="rId24" Type="http://schemas.openxmlformats.org/officeDocument/2006/relationships/hyperlink" Target="mailto:secambienteydesarrollorural@cajica.gov.co" TargetMode="External"/><Relationship Id="rId45" Type="http://schemas.openxmlformats.org/officeDocument/2006/relationships/hyperlink" Target="mailto:seceducacion@cajica.gov.co" TargetMode="External"/><Relationship Id="rId66" Type="http://schemas.openxmlformats.org/officeDocument/2006/relationships/hyperlink" Target="mailto:seceducacion@cajica.gov.co" TargetMode="External"/><Relationship Id="rId87" Type="http://schemas.openxmlformats.org/officeDocument/2006/relationships/hyperlink" Target="mailto:seceducacion@cajica.gov.co" TargetMode="External"/><Relationship Id="rId110" Type="http://schemas.openxmlformats.org/officeDocument/2006/relationships/hyperlink" Target="mailto:secgobiernoyparticipacion@cajica.gov.co" TargetMode="External"/><Relationship Id="rId131" Type="http://schemas.openxmlformats.org/officeDocument/2006/relationships/hyperlink" Target="mailto:secgobiernoyparticipacion@cajica.gov.co" TargetMode="External"/><Relationship Id="rId327" Type="http://schemas.openxmlformats.org/officeDocument/2006/relationships/hyperlink" Target="mailto:secdesarrollosocial@cajica.gov.co" TargetMode="External"/><Relationship Id="rId348" Type="http://schemas.openxmlformats.org/officeDocument/2006/relationships/hyperlink" Target="mailto:secdesarrollosocial@cajica.gov.co" TargetMode="External"/><Relationship Id="rId369" Type="http://schemas.openxmlformats.org/officeDocument/2006/relationships/hyperlink" Target="mailto:secdesarrollosocial@cajica.gov.co" TargetMode="External"/><Relationship Id="rId152" Type="http://schemas.openxmlformats.org/officeDocument/2006/relationships/hyperlink" Target="mailto:secgobiernoyparticipacion@cajica.gov.co" TargetMode="External"/><Relationship Id="rId173" Type="http://schemas.openxmlformats.org/officeDocument/2006/relationships/hyperlink" Target="mailto:secplaneacion@cajica.gov.co" TargetMode="External"/><Relationship Id="rId194" Type="http://schemas.openxmlformats.org/officeDocument/2006/relationships/hyperlink" Target="mailto:secplaneacion@cajica.gov.co" TargetMode="External"/><Relationship Id="rId208" Type="http://schemas.openxmlformats.org/officeDocument/2006/relationships/hyperlink" Target="mailto:secplaneacion@cajica.gov.co" TargetMode="External"/><Relationship Id="rId229" Type="http://schemas.openxmlformats.org/officeDocument/2006/relationships/hyperlink" Target="mailto:secplaneacion@cajica.gov.co" TargetMode="External"/><Relationship Id="rId380" Type="http://schemas.openxmlformats.org/officeDocument/2006/relationships/hyperlink" Target="mailto:secdesarrollosocial@cajica.gov.co" TargetMode="External"/><Relationship Id="rId240" Type="http://schemas.openxmlformats.org/officeDocument/2006/relationships/hyperlink" Target="mailto:secsalud@cajica.gov.co" TargetMode="External"/><Relationship Id="rId261" Type="http://schemas.openxmlformats.org/officeDocument/2006/relationships/hyperlink" Target="mailto:secsalud@cajica.gov.co" TargetMode="External"/><Relationship Id="rId14" Type="http://schemas.openxmlformats.org/officeDocument/2006/relationships/hyperlink" Target="mailto:secambienteydesarrollorural@cajica.gov.co" TargetMode="External"/><Relationship Id="rId35" Type="http://schemas.openxmlformats.org/officeDocument/2006/relationships/hyperlink" Target="mailto:secdesarrolloeconomico@cajica.gov.co" TargetMode="External"/><Relationship Id="rId56" Type="http://schemas.openxmlformats.org/officeDocument/2006/relationships/hyperlink" Target="mailto:seceducacion@cajica.gov.co" TargetMode="External"/><Relationship Id="rId77" Type="http://schemas.openxmlformats.org/officeDocument/2006/relationships/hyperlink" Target="mailto:seceducacion@cajica.gov.co" TargetMode="External"/><Relationship Id="rId100" Type="http://schemas.openxmlformats.org/officeDocument/2006/relationships/hyperlink" Target="mailto:seceducacion@cajica.gov.co" TargetMode="External"/><Relationship Id="rId282" Type="http://schemas.openxmlformats.org/officeDocument/2006/relationships/hyperlink" Target="mailto:secsalud@cajica.gov.co" TargetMode="External"/><Relationship Id="rId317" Type="http://schemas.openxmlformats.org/officeDocument/2006/relationships/hyperlink" Target="mailto:secdesarrollosocial@cajica.gov.co" TargetMode="External"/><Relationship Id="rId338" Type="http://schemas.openxmlformats.org/officeDocument/2006/relationships/hyperlink" Target="mailto:secdesarrollosocial@cajica.gov.co" TargetMode="External"/><Relationship Id="rId359" Type="http://schemas.openxmlformats.org/officeDocument/2006/relationships/hyperlink" Target="mailto:secdesarrollosocial@cajica.gov.co" TargetMode="External"/><Relationship Id="rId8" Type="http://schemas.openxmlformats.org/officeDocument/2006/relationships/hyperlink" Target="mailto:secambienteydesarrollorural@cajica.gov.co" TargetMode="External"/><Relationship Id="rId98" Type="http://schemas.openxmlformats.org/officeDocument/2006/relationships/hyperlink" Target="mailto:seceducacion@cajica.gov.co" TargetMode="External"/><Relationship Id="rId121" Type="http://schemas.openxmlformats.org/officeDocument/2006/relationships/hyperlink" Target="mailto:secgobiernoyparticipacion@cajica.gov.co" TargetMode="External"/><Relationship Id="rId142" Type="http://schemas.openxmlformats.org/officeDocument/2006/relationships/hyperlink" Target="mailto:secgobiernoyparticipacion@cajica.gov.co" TargetMode="External"/><Relationship Id="rId163" Type="http://schemas.openxmlformats.org/officeDocument/2006/relationships/hyperlink" Target="mailto:sectransporteymovilidad@cajica.gov.co" TargetMode="External"/><Relationship Id="rId184" Type="http://schemas.openxmlformats.org/officeDocument/2006/relationships/hyperlink" Target="mailto:secplaneacion@cajica.gov.co" TargetMode="External"/><Relationship Id="rId219" Type="http://schemas.openxmlformats.org/officeDocument/2006/relationships/hyperlink" Target="mailto:secplaneacion@cajica.gov.co" TargetMode="External"/><Relationship Id="rId370" Type="http://schemas.openxmlformats.org/officeDocument/2006/relationships/hyperlink" Target="mailto:secdesarrollosocial@cajica.gov.co" TargetMode="External"/><Relationship Id="rId391" Type="http://schemas.openxmlformats.org/officeDocument/2006/relationships/hyperlink" Target="mailto:secdesarrollosocial@cajica.gov.co" TargetMode="External"/><Relationship Id="rId230" Type="http://schemas.openxmlformats.org/officeDocument/2006/relationships/hyperlink" Target="mailto:secplaneacion@cajica.gov.co" TargetMode="External"/><Relationship Id="rId251" Type="http://schemas.openxmlformats.org/officeDocument/2006/relationships/hyperlink" Target="mailto:secsalud@cajica.gov.co" TargetMode="External"/><Relationship Id="rId25" Type="http://schemas.openxmlformats.org/officeDocument/2006/relationships/hyperlink" Target="mailto:secambienteydesarrollorural@cajica.gov.co" TargetMode="External"/><Relationship Id="rId46" Type="http://schemas.openxmlformats.org/officeDocument/2006/relationships/hyperlink" Target="mailto:seceducacion@cajica.gov.co" TargetMode="External"/><Relationship Id="rId67" Type="http://schemas.openxmlformats.org/officeDocument/2006/relationships/hyperlink" Target="mailto:seceducacion@cajica.gov.co" TargetMode="External"/><Relationship Id="rId272" Type="http://schemas.openxmlformats.org/officeDocument/2006/relationships/hyperlink" Target="mailto:secsalud@cajica.gov.co" TargetMode="External"/><Relationship Id="rId293" Type="http://schemas.openxmlformats.org/officeDocument/2006/relationships/hyperlink" Target="mailto:secsalud@cajica.gov.co" TargetMode="External"/><Relationship Id="rId307" Type="http://schemas.openxmlformats.org/officeDocument/2006/relationships/hyperlink" Target="mailto:secsalud@cajica.gov.co" TargetMode="External"/><Relationship Id="rId328" Type="http://schemas.openxmlformats.org/officeDocument/2006/relationships/hyperlink" Target="mailto:secdesarrollosocial@cajica.gov.co" TargetMode="External"/><Relationship Id="rId349" Type="http://schemas.openxmlformats.org/officeDocument/2006/relationships/hyperlink" Target="mailto:secdesarrollosocial@cajica.gov.co" TargetMode="External"/><Relationship Id="rId88" Type="http://schemas.openxmlformats.org/officeDocument/2006/relationships/hyperlink" Target="mailto:seceducacion@cajica.gov.co" TargetMode="External"/><Relationship Id="rId111" Type="http://schemas.openxmlformats.org/officeDocument/2006/relationships/hyperlink" Target="mailto:secgobiernoyparticipacion@cajica.gov.co" TargetMode="External"/><Relationship Id="rId132" Type="http://schemas.openxmlformats.org/officeDocument/2006/relationships/hyperlink" Target="mailto:secgobiernoyparticipacion@cajica.gov.co" TargetMode="External"/><Relationship Id="rId153" Type="http://schemas.openxmlformats.org/officeDocument/2006/relationships/hyperlink" Target="mailto:secgobiernoyparticipacion@cajica.gov.co" TargetMode="External"/><Relationship Id="rId174" Type="http://schemas.openxmlformats.org/officeDocument/2006/relationships/hyperlink" Target="mailto:secplaneacion@cajica.gov.co" TargetMode="External"/><Relationship Id="rId195" Type="http://schemas.openxmlformats.org/officeDocument/2006/relationships/hyperlink" Target="mailto:secplaneacion@cajica.gov.co" TargetMode="External"/><Relationship Id="rId209" Type="http://schemas.openxmlformats.org/officeDocument/2006/relationships/hyperlink" Target="mailto:secplaneacion@cajica.gov.co" TargetMode="External"/><Relationship Id="rId360" Type="http://schemas.openxmlformats.org/officeDocument/2006/relationships/hyperlink" Target="mailto:secdesarrollosocial@cajica.gov.co" TargetMode="External"/><Relationship Id="rId381" Type="http://schemas.openxmlformats.org/officeDocument/2006/relationships/hyperlink" Target="mailto:secdesarrollosocial@cajica.gov.co" TargetMode="External"/><Relationship Id="rId220" Type="http://schemas.openxmlformats.org/officeDocument/2006/relationships/hyperlink" Target="mailto:secplaneacion@cajica.gov.co" TargetMode="External"/><Relationship Id="rId241" Type="http://schemas.openxmlformats.org/officeDocument/2006/relationships/hyperlink" Target="mailto:secsalud@cajica.gov.co" TargetMode="External"/><Relationship Id="rId15" Type="http://schemas.openxmlformats.org/officeDocument/2006/relationships/hyperlink" Target="mailto:secambienteydesarrollorural@cajica.gov.co" TargetMode="External"/><Relationship Id="rId36" Type="http://schemas.openxmlformats.org/officeDocument/2006/relationships/hyperlink" Target="mailto:secdesarrolloeconomico@cajica.gov.co" TargetMode="External"/><Relationship Id="rId57" Type="http://schemas.openxmlformats.org/officeDocument/2006/relationships/hyperlink" Target="mailto:seceducacion@cajica.gov.co" TargetMode="External"/><Relationship Id="rId262" Type="http://schemas.openxmlformats.org/officeDocument/2006/relationships/hyperlink" Target="mailto:secsalud@cajica.gov.co" TargetMode="External"/><Relationship Id="rId283" Type="http://schemas.openxmlformats.org/officeDocument/2006/relationships/hyperlink" Target="mailto:secsalud@cajica.gov.co" TargetMode="External"/><Relationship Id="rId318" Type="http://schemas.openxmlformats.org/officeDocument/2006/relationships/hyperlink" Target="mailto:secdesarrollosocial@cajica.gov.co" TargetMode="External"/><Relationship Id="rId339" Type="http://schemas.openxmlformats.org/officeDocument/2006/relationships/hyperlink" Target="mailto:secdesarrollosocial@cajica.gov.co" TargetMode="External"/><Relationship Id="rId78" Type="http://schemas.openxmlformats.org/officeDocument/2006/relationships/hyperlink" Target="mailto:seceducacion@cajica.gov.co" TargetMode="External"/><Relationship Id="rId99" Type="http://schemas.openxmlformats.org/officeDocument/2006/relationships/hyperlink" Target="mailto:seceducacion@cajica.gov.co" TargetMode="External"/><Relationship Id="rId101" Type="http://schemas.openxmlformats.org/officeDocument/2006/relationships/hyperlink" Target="mailto:secgeneral@cajica.gov.co" TargetMode="External"/><Relationship Id="rId122" Type="http://schemas.openxmlformats.org/officeDocument/2006/relationships/hyperlink" Target="mailto:secgobiernoyparticipacion@cajica.gov.co" TargetMode="External"/><Relationship Id="rId143" Type="http://schemas.openxmlformats.org/officeDocument/2006/relationships/hyperlink" Target="mailto:secgobiernoyparticipacion@cajica.gov.co" TargetMode="External"/><Relationship Id="rId164" Type="http://schemas.openxmlformats.org/officeDocument/2006/relationships/hyperlink" Target="mailto:sectransporteymovilidad@cajica.gov.co" TargetMode="External"/><Relationship Id="rId185" Type="http://schemas.openxmlformats.org/officeDocument/2006/relationships/hyperlink" Target="mailto:secplaneacion@cajica.gov.co" TargetMode="External"/><Relationship Id="rId350" Type="http://schemas.openxmlformats.org/officeDocument/2006/relationships/hyperlink" Target="mailto:secdesarrollosocial@cajica.gov.co" TargetMode="External"/><Relationship Id="rId371" Type="http://schemas.openxmlformats.org/officeDocument/2006/relationships/hyperlink" Target="mailto:secdesarrollosocial@cajica.gov.co" TargetMode="External"/><Relationship Id="rId9" Type="http://schemas.openxmlformats.org/officeDocument/2006/relationships/hyperlink" Target="mailto:secambienteydesarrollorural@cajica.gov.co" TargetMode="External"/><Relationship Id="rId210" Type="http://schemas.openxmlformats.org/officeDocument/2006/relationships/hyperlink" Target="mailto:secplaneacion@cajica.gov.co" TargetMode="External"/><Relationship Id="rId392" Type="http://schemas.openxmlformats.org/officeDocument/2006/relationships/hyperlink" Target="mailto:secdesarrollosocial@cajica.gov.co" TargetMode="External"/><Relationship Id="rId26" Type="http://schemas.openxmlformats.org/officeDocument/2006/relationships/hyperlink" Target="mailto:secambienteydesarrollorural@cajica.gov.co" TargetMode="External"/><Relationship Id="rId231" Type="http://schemas.openxmlformats.org/officeDocument/2006/relationships/hyperlink" Target="mailto:secplaneacion@cajica.gov.co" TargetMode="External"/><Relationship Id="rId252" Type="http://schemas.openxmlformats.org/officeDocument/2006/relationships/hyperlink" Target="mailto:secsalud@cajica.gov.co" TargetMode="External"/><Relationship Id="rId273" Type="http://schemas.openxmlformats.org/officeDocument/2006/relationships/hyperlink" Target="mailto:secsalud@cajica.gov.co" TargetMode="External"/><Relationship Id="rId294" Type="http://schemas.openxmlformats.org/officeDocument/2006/relationships/hyperlink" Target="mailto:secsalud@cajica.gov.co" TargetMode="External"/><Relationship Id="rId308" Type="http://schemas.openxmlformats.org/officeDocument/2006/relationships/hyperlink" Target="mailto:secsalud@cajica.gov.co" TargetMode="External"/><Relationship Id="rId329" Type="http://schemas.openxmlformats.org/officeDocument/2006/relationships/hyperlink" Target="mailto:secdesarrollosocial@cajica.gov.co" TargetMode="External"/><Relationship Id="rId47" Type="http://schemas.openxmlformats.org/officeDocument/2006/relationships/hyperlink" Target="mailto:seceducacion@cajica.gov.co" TargetMode="External"/><Relationship Id="rId68" Type="http://schemas.openxmlformats.org/officeDocument/2006/relationships/hyperlink" Target="mailto:seceducacion@cajica.gov.co" TargetMode="External"/><Relationship Id="rId89" Type="http://schemas.openxmlformats.org/officeDocument/2006/relationships/hyperlink" Target="mailto:seceducacion@cajica.gov.co" TargetMode="External"/><Relationship Id="rId112" Type="http://schemas.openxmlformats.org/officeDocument/2006/relationships/hyperlink" Target="mailto:secgobiernoyparticipacion@cajica.gov.co" TargetMode="External"/><Relationship Id="rId133" Type="http://schemas.openxmlformats.org/officeDocument/2006/relationships/hyperlink" Target="mailto:secgobiernoyparticipacion@cajica.gov.co" TargetMode="External"/><Relationship Id="rId154" Type="http://schemas.openxmlformats.org/officeDocument/2006/relationships/hyperlink" Target="mailto:secgobiernoyparticipacion@cajica.gov.co" TargetMode="External"/><Relationship Id="rId175" Type="http://schemas.openxmlformats.org/officeDocument/2006/relationships/hyperlink" Target="mailto:secplaneacion@cajica.gov.co" TargetMode="External"/><Relationship Id="rId340" Type="http://schemas.openxmlformats.org/officeDocument/2006/relationships/hyperlink" Target="mailto:secdesarrollosocial@cajica.gov.co" TargetMode="External"/><Relationship Id="rId361" Type="http://schemas.openxmlformats.org/officeDocument/2006/relationships/hyperlink" Target="mailto:secdesarrollosocial@cajica.gov.co" TargetMode="External"/><Relationship Id="rId196" Type="http://schemas.openxmlformats.org/officeDocument/2006/relationships/hyperlink" Target="mailto:secplaneacion@cajica.gov.co" TargetMode="External"/><Relationship Id="rId200" Type="http://schemas.openxmlformats.org/officeDocument/2006/relationships/hyperlink" Target="mailto:secplaneacion@cajica.gov.co" TargetMode="External"/><Relationship Id="rId382" Type="http://schemas.openxmlformats.org/officeDocument/2006/relationships/hyperlink" Target="mailto:secdesarrollosocial@cajica.gov.co" TargetMode="External"/><Relationship Id="rId16" Type="http://schemas.openxmlformats.org/officeDocument/2006/relationships/hyperlink" Target="mailto:secambienteydesarrollorural@cajica.gov.co" TargetMode="External"/><Relationship Id="rId221" Type="http://schemas.openxmlformats.org/officeDocument/2006/relationships/hyperlink" Target="mailto:secplaneacion@cajica.gov.co" TargetMode="External"/><Relationship Id="rId242" Type="http://schemas.openxmlformats.org/officeDocument/2006/relationships/hyperlink" Target="mailto:secsalud@cajica.gov.co" TargetMode="External"/><Relationship Id="rId263" Type="http://schemas.openxmlformats.org/officeDocument/2006/relationships/hyperlink" Target="mailto:secsalud@cajica.gov.co" TargetMode="External"/><Relationship Id="rId284" Type="http://schemas.openxmlformats.org/officeDocument/2006/relationships/hyperlink" Target="mailto:secsalud@cajica.gov.co" TargetMode="External"/><Relationship Id="rId319" Type="http://schemas.openxmlformats.org/officeDocument/2006/relationships/hyperlink" Target="mailto:secdesarrollosocial@cajica.gov.co" TargetMode="External"/><Relationship Id="rId37" Type="http://schemas.openxmlformats.org/officeDocument/2006/relationships/hyperlink" Target="mailto:secdesarrolloeconomico@cajica.gov.co" TargetMode="External"/><Relationship Id="rId58" Type="http://schemas.openxmlformats.org/officeDocument/2006/relationships/hyperlink" Target="mailto:seceducacion@cajica.gov.co" TargetMode="External"/><Relationship Id="rId79" Type="http://schemas.openxmlformats.org/officeDocument/2006/relationships/hyperlink" Target="mailto:seceducacion@cajica.gov.co" TargetMode="External"/><Relationship Id="rId102" Type="http://schemas.openxmlformats.org/officeDocument/2006/relationships/hyperlink" Target="mailto:secgeneral@cajica.gov.co" TargetMode="External"/><Relationship Id="rId123" Type="http://schemas.openxmlformats.org/officeDocument/2006/relationships/hyperlink" Target="mailto:secgobiernoyparticipacion@cajica.gov.co" TargetMode="External"/><Relationship Id="rId144" Type="http://schemas.openxmlformats.org/officeDocument/2006/relationships/hyperlink" Target="mailto:secgobiernoyparticipacion@cajica.gov.co" TargetMode="External"/><Relationship Id="rId330" Type="http://schemas.openxmlformats.org/officeDocument/2006/relationships/hyperlink" Target="mailto:secdesarrollosocial@cajica.gov.co" TargetMode="External"/><Relationship Id="rId90" Type="http://schemas.openxmlformats.org/officeDocument/2006/relationships/hyperlink" Target="mailto:seceducacion@cajica.gov.co" TargetMode="External"/><Relationship Id="rId165" Type="http://schemas.openxmlformats.org/officeDocument/2006/relationships/hyperlink" Target="mailto:secinfraestructurayobraspublicas@cajica.gov.co" TargetMode="External"/><Relationship Id="rId186" Type="http://schemas.openxmlformats.org/officeDocument/2006/relationships/hyperlink" Target="mailto:secplaneacion@cajica.gov.co" TargetMode="External"/><Relationship Id="rId351" Type="http://schemas.openxmlformats.org/officeDocument/2006/relationships/hyperlink" Target="mailto:secdesarrollosocial@cajica.gov.co" TargetMode="External"/><Relationship Id="rId372" Type="http://schemas.openxmlformats.org/officeDocument/2006/relationships/hyperlink" Target="mailto:secdesarrollosocial@cajica.gov.co" TargetMode="External"/><Relationship Id="rId393" Type="http://schemas.openxmlformats.org/officeDocument/2006/relationships/hyperlink" Target="mailto:secdesarrollosocial@cajica.gov.co" TargetMode="External"/><Relationship Id="rId211" Type="http://schemas.openxmlformats.org/officeDocument/2006/relationships/hyperlink" Target="mailto:secplaneacion@cajica.gov.co" TargetMode="External"/><Relationship Id="rId232" Type="http://schemas.openxmlformats.org/officeDocument/2006/relationships/hyperlink" Target="mailto:secplaneacion@cajica.gov.co" TargetMode="External"/><Relationship Id="rId253" Type="http://schemas.openxmlformats.org/officeDocument/2006/relationships/hyperlink" Target="mailto:secsalud@cajica.gov.co" TargetMode="External"/><Relationship Id="rId274" Type="http://schemas.openxmlformats.org/officeDocument/2006/relationships/hyperlink" Target="mailto:secsalud@cajica.gov.co" TargetMode="External"/><Relationship Id="rId295" Type="http://schemas.openxmlformats.org/officeDocument/2006/relationships/hyperlink" Target="mailto:secsalud@cajica.gov.co" TargetMode="External"/><Relationship Id="rId309" Type="http://schemas.openxmlformats.org/officeDocument/2006/relationships/hyperlink" Target="mailto:secdesarrollosocial@cajica.gov.co" TargetMode="External"/><Relationship Id="rId27" Type="http://schemas.openxmlformats.org/officeDocument/2006/relationships/hyperlink" Target="mailto:secdesarrolloeconomico@cajica.gov.co" TargetMode="External"/><Relationship Id="rId48" Type="http://schemas.openxmlformats.org/officeDocument/2006/relationships/hyperlink" Target="mailto:seceducacion@cajica.gov.co" TargetMode="External"/><Relationship Id="rId69" Type="http://schemas.openxmlformats.org/officeDocument/2006/relationships/hyperlink" Target="mailto:seceducacion@cajica.gov.co" TargetMode="External"/><Relationship Id="rId113" Type="http://schemas.openxmlformats.org/officeDocument/2006/relationships/hyperlink" Target="mailto:secgobiernoyparticipacion@cajica.gov.co" TargetMode="External"/><Relationship Id="rId134" Type="http://schemas.openxmlformats.org/officeDocument/2006/relationships/hyperlink" Target="mailto:secgobiernoyparticipacion@cajica.gov.co" TargetMode="External"/><Relationship Id="rId320" Type="http://schemas.openxmlformats.org/officeDocument/2006/relationships/hyperlink" Target="mailto:secdesarrollosocial@cajica.gov.co" TargetMode="External"/><Relationship Id="rId80" Type="http://schemas.openxmlformats.org/officeDocument/2006/relationships/hyperlink" Target="mailto:seceducacion@cajica.gov.co" TargetMode="External"/><Relationship Id="rId155" Type="http://schemas.openxmlformats.org/officeDocument/2006/relationships/hyperlink" Target="mailto:secgobiernoyparticipacion@cajica.gov.co" TargetMode="External"/><Relationship Id="rId176" Type="http://schemas.openxmlformats.org/officeDocument/2006/relationships/hyperlink" Target="mailto:secplaneacion@cajica.gov.co" TargetMode="External"/><Relationship Id="rId197" Type="http://schemas.openxmlformats.org/officeDocument/2006/relationships/hyperlink" Target="mailto:secplaneacion@cajica.gov.co" TargetMode="External"/><Relationship Id="rId341" Type="http://schemas.openxmlformats.org/officeDocument/2006/relationships/hyperlink" Target="mailto:secdesarrollosocial@cajica.gov.co" TargetMode="External"/><Relationship Id="rId362" Type="http://schemas.openxmlformats.org/officeDocument/2006/relationships/hyperlink" Target="mailto:secdesarrollosocial@cajica.gov.co" TargetMode="External"/><Relationship Id="rId383" Type="http://schemas.openxmlformats.org/officeDocument/2006/relationships/hyperlink" Target="mailto:secdesarrollosocial@cajica.gov.co" TargetMode="External"/><Relationship Id="rId201" Type="http://schemas.openxmlformats.org/officeDocument/2006/relationships/hyperlink" Target="mailto:secplaneacion@cajica.gov.co" TargetMode="External"/><Relationship Id="rId222" Type="http://schemas.openxmlformats.org/officeDocument/2006/relationships/hyperlink" Target="mailto:secplaneacion@cajica.gov.co" TargetMode="External"/><Relationship Id="rId243" Type="http://schemas.openxmlformats.org/officeDocument/2006/relationships/hyperlink" Target="mailto:secsalud@cajica.gov.co" TargetMode="External"/><Relationship Id="rId264" Type="http://schemas.openxmlformats.org/officeDocument/2006/relationships/hyperlink" Target="mailto:secsalud@cajica.gov.co" TargetMode="External"/><Relationship Id="rId285" Type="http://schemas.openxmlformats.org/officeDocument/2006/relationships/hyperlink" Target="mailto:secsalud@cajica.gov.co" TargetMode="External"/><Relationship Id="rId17" Type="http://schemas.openxmlformats.org/officeDocument/2006/relationships/hyperlink" Target="mailto:secambienteydesarrollorural@cajica.gov.co" TargetMode="External"/><Relationship Id="rId38" Type="http://schemas.openxmlformats.org/officeDocument/2006/relationships/hyperlink" Target="mailto:secdesarrolloeconomico@cajica.gov.co" TargetMode="External"/><Relationship Id="rId59" Type="http://schemas.openxmlformats.org/officeDocument/2006/relationships/hyperlink" Target="mailto:seceducacion@cajica.gov.co" TargetMode="External"/><Relationship Id="rId103" Type="http://schemas.openxmlformats.org/officeDocument/2006/relationships/hyperlink" Target="mailto:secgeneral@cajica.gov.co" TargetMode="External"/><Relationship Id="rId124" Type="http://schemas.openxmlformats.org/officeDocument/2006/relationships/hyperlink" Target="mailto:secgobiernoyparticipacion@cajica.gov.co" TargetMode="External"/><Relationship Id="rId310" Type="http://schemas.openxmlformats.org/officeDocument/2006/relationships/hyperlink" Target="mailto:secdesarrollosocial@cajica.gov.co" TargetMode="External"/><Relationship Id="rId70" Type="http://schemas.openxmlformats.org/officeDocument/2006/relationships/hyperlink" Target="mailto:seceducacion@cajica.gov.co" TargetMode="External"/><Relationship Id="rId91" Type="http://schemas.openxmlformats.org/officeDocument/2006/relationships/hyperlink" Target="mailto:seceducacion@cajica.gov.co" TargetMode="External"/><Relationship Id="rId145" Type="http://schemas.openxmlformats.org/officeDocument/2006/relationships/hyperlink" Target="mailto:secgobiernoyparticipacion@cajica.gov.co" TargetMode="External"/><Relationship Id="rId166" Type="http://schemas.openxmlformats.org/officeDocument/2006/relationships/hyperlink" Target="mailto:secinfraestructurayobraspublicas@cajica.gov.co" TargetMode="External"/><Relationship Id="rId187" Type="http://schemas.openxmlformats.org/officeDocument/2006/relationships/hyperlink" Target="mailto:secplaneacion@cajica.gov.co" TargetMode="External"/><Relationship Id="rId331" Type="http://schemas.openxmlformats.org/officeDocument/2006/relationships/hyperlink" Target="mailto:secdesarrollosocial@cajica.gov.co" TargetMode="External"/><Relationship Id="rId352" Type="http://schemas.openxmlformats.org/officeDocument/2006/relationships/hyperlink" Target="mailto:secdesarrollosocial@cajica.gov.co" TargetMode="External"/><Relationship Id="rId373" Type="http://schemas.openxmlformats.org/officeDocument/2006/relationships/hyperlink" Target="mailto:secdesarrollosocial@cajica.gov.co" TargetMode="External"/><Relationship Id="rId394" Type="http://schemas.openxmlformats.org/officeDocument/2006/relationships/hyperlink" Target="mailto:secdesarrollosocial@cajica.gov.co" TargetMode="External"/><Relationship Id="rId1" Type="http://schemas.openxmlformats.org/officeDocument/2006/relationships/hyperlink" Target="mailto:secambienteydesarrollorural@cajica.gov.co" TargetMode="External"/><Relationship Id="rId212" Type="http://schemas.openxmlformats.org/officeDocument/2006/relationships/hyperlink" Target="mailto:secplaneacion@cajica.gov.co" TargetMode="External"/><Relationship Id="rId233" Type="http://schemas.openxmlformats.org/officeDocument/2006/relationships/hyperlink" Target="mailto:secplaneacion@cajica.gov.co" TargetMode="External"/><Relationship Id="rId254" Type="http://schemas.openxmlformats.org/officeDocument/2006/relationships/hyperlink" Target="mailto:secsalud@cajica.gov.co" TargetMode="External"/><Relationship Id="rId28" Type="http://schemas.openxmlformats.org/officeDocument/2006/relationships/hyperlink" Target="mailto:secdesarrolloeconomico@cajica.gov.co" TargetMode="External"/><Relationship Id="rId49" Type="http://schemas.openxmlformats.org/officeDocument/2006/relationships/hyperlink" Target="mailto:seceducacion@cajica.gov.co" TargetMode="External"/><Relationship Id="rId114" Type="http://schemas.openxmlformats.org/officeDocument/2006/relationships/hyperlink" Target="mailto:secgobiernoyparticipacion@cajica.gov.co" TargetMode="External"/><Relationship Id="rId275" Type="http://schemas.openxmlformats.org/officeDocument/2006/relationships/hyperlink" Target="mailto:secsalud@cajica.gov.co" TargetMode="External"/><Relationship Id="rId296" Type="http://schemas.openxmlformats.org/officeDocument/2006/relationships/hyperlink" Target="mailto:secsalud@cajica.gov.co" TargetMode="External"/><Relationship Id="rId300" Type="http://schemas.openxmlformats.org/officeDocument/2006/relationships/hyperlink" Target="mailto:secsalud@cajica.gov.co" TargetMode="External"/><Relationship Id="rId60" Type="http://schemas.openxmlformats.org/officeDocument/2006/relationships/hyperlink" Target="mailto:seceducacion@cajica.gov.co" TargetMode="External"/><Relationship Id="rId81" Type="http://schemas.openxmlformats.org/officeDocument/2006/relationships/hyperlink" Target="mailto:seceducacion@cajica.gov.co" TargetMode="External"/><Relationship Id="rId135" Type="http://schemas.openxmlformats.org/officeDocument/2006/relationships/hyperlink" Target="mailto:secgobiernoyparticipacion@cajica.gov.co" TargetMode="External"/><Relationship Id="rId156" Type="http://schemas.openxmlformats.org/officeDocument/2006/relationships/hyperlink" Target="mailto:secgobiernoyparticipacion@cajica.gov.co" TargetMode="External"/><Relationship Id="rId177" Type="http://schemas.openxmlformats.org/officeDocument/2006/relationships/hyperlink" Target="mailto:secplaneacion@cajica.gov.co" TargetMode="External"/><Relationship Id="rId198" Type="http://schemas.openxmlformats.org/officeDocument/2006/relationships/hyperlink" Target="mailto:secplaneacion@cajica.gov.co" TargetMode="External"/><Relationship Id="rId321" Type="http://schemas.openxmlformats.org/officeDocument/2006/relationships/hyperlink" Target="mailto:secdesarrollosocial@cajica.gov.co" TargetMode="External"/><Relationship Id="rId342" Type="http://schemas.openxmlformats.org/officeDocument/2006/relationships/hyperlink" Target="mailto:secdesarrollosocial@cajica.gov.co" TargetMode="External"/><Relationship Id="rId363" Type="http://schemas.openxmlformats.org/officeDocument/2006/relationships/hyperlink" Target="mailto:secdesarrollosocial@cajica.gov.co" TargetMode="External"/><Relationship Id="rId384" Type="http://schemas.openxmlformats.org/officeDocument/2006/relationships/hyperlink" Target="mailto:secdesarrollosocial@cajica.gov.co" TargetMode="External"/><Relationship Id="rId202" Type="http://schemas.openxmlformats.org/officeDocument/2006/relationships/hyperlink" Target="mailto:secplaneacion@cajica.gov.co" TargetMode="External"/><Relationship Id="rId223" Type="http://schemas.openxmlformats.org/officeDocument/2006/relationships/hyperlink" Target="mailto:secplaneacion@cajica.gov.co" TargetMode="External"/><Relationship Id="rId244" Type="http://schemas.openxmlformats.org/officeDocument/2006/relationships/hyperlink" Target="mailto:secsalud@cajica.gov.co" TargetMode="External"/><Relationship Id="rId18" Type="http://schemas.openxmlformats.org/officeDocument/2006/relationships/hyperlink" Target="mailto:secambienteydesarrollorural@cajica.gov.co" TargetMode="External"/><Relationship Id="rId39" Type="http://schemas.openxmlformats.org/officeDocument/2006/relationships/hyperlink" Target="mailto:secdesarrolloeconomico@cajica.gov.co" TargetMode="External"/><Relationship Id="rId265" Type="http://schemas.openxmlformats.org/officeDocument/2006/relationships/hyperlink" Target="mailto:secsalud@cajica.gov.co" TargetMode="External"/><Relationship Id="rId286" Type="http://schemas.openxmlformats.org/officeDocument/2006/relationships/hyperlink" Target="mailto:secsalud@cajica.gov.co" TargetMode="External"/><Relationship Id="rId50" Type="http://schemas.openxmlformats.org/officeDocument/2006/relationships/hyperlink" Target="mailto:seceducacion@cajica.gov.co" TargetMode="External"/><Relationship Id="rId104" Type="http://schemas.openxmlformats.org/officeDocument/2006/relationships/hyperlink" Target="mailto:secgeneral@cajica.gov.co" TargetMode="External"/><Relationship Id="rId125" Type="http://schemas.openxmlformats.org/officeDocument/2006/relationships/hyperlink" Target="mailto:secgobiernoyparticipacion@cajica.gov.co" TargetMode="External"/><Relationship Id="rId146" Type="http://schemas.openxmlformats.org/officeDocument/2006/relationships/hyperlink" Target="mailto:secgobiernoyparticipacion@cajica.gov.co" TargetMode="External"/><Relationship Id="rId167" Type="http://schemas.openxmlformats.org/officeDocument/2006/relationships/hyperlink" Target="mailto:secinfraestructurayobraspublicas@cajica.gov.co" TargetMode="External"/><Relationship Id="rId188" Type="http://schemas.openxmlformats.org/officeDocument/2006/relationships/hyperlink" Target="mailto:secplaneacion@cajica.gov.co" TargetMode="External"/><Relationship Id="rId311" Type="http://schemas.openxmlformats.org/officeDocument/2006/relationships/hyperlink" Target="mailto:secdesarrollosocial@cajica.gov.co" TargetMode="External"/><Relationship Id="rId332" Type="http://schemas.openxmlformats.org/officeDocument/2006/relationships/hyperlink" Target="mailto:secdesarrollosocial@cajica.gov.co" TargetMode="External"/><Relationship Id="rId353" Type="http://schemas.openxmlformats.org/officeDocument/2006/relationships/hyperlink" Target="mailto:secdesarrollosocial@cajica.gov.co" TargetMode="External"/><Relationship Id="rId374" Type="http://schemas.openxmlformats.org/officeDocument/2006/relationships/hyperlink" Target="mailto:secdesarrollosocial@cajica.gov.co" TargetMode="External"/><Relationship Id="rId395" Type="http://schemas.openxmlformats.org/officeDocument/2006/relationships/hyperlink" Target="mailto:secdesarrollosocial@cajica.gov.co" TargetMode="External"/><Relationship Id="rId71" Type="http://schemas.openxmlformats.org/officeDocument/2006/relationships/hyperlink" Target="mailto:seceducacion@cajica.gov.co" TargetMode="External"/><Relationship Id="rId92" Type="http://schemas.openxmlformats.org/officeDocument/2006/relationships/hyperlink" Target="mailto:seceducacion@cajica.gov.co" TargetMode="External"/><Relationship Id="rId213" Type="http://schemas.openxmlformats.org/officeDocument/2006/relationships/hyperlink" Target="mailto:secplaneacion@cajica.gov.co" TargetMode="External"/><Relationship Id="rId234" Type="http://schemas.openxmlformats.org/officeDocument/2006/relationships/hyperlink" Target="mailto:secplaneacion@cajica.gov.co" TargetMode="External"/><Relationship Id="rId2" Type="http://schemas.openxmlformats.org/officeDocument/2006/relationships/hyperlink" Target="mailto:secambienteydesarrollorural@cajica.gov.co" TargetMode="External"/><Relationship Id="rId29" Type="http://schemas.openxmlformats.org/officeDocument/2006/relationships/hyperlink" Target="mailto:secdesarrolloeconomico@cajica.gov.co" TargetMode="External"/><Relationship Id="rId255" Type="http://schemas.openxmlformats.org/officeDocument/2006/relationships/hyperlink" Target="mailto:secsalud@cajica.gov.co" TargetMode="External"/><Relationship Id="rId276" Type="http://schemas.openxmlformats.org/officeDocument/2006/relationships/hyperlink" Target="mailto:secsalud@cajica.gov.co" TargetMode="External"/><Relationship Id="rId297" Type="http://schemas.openxmlformats.org/officeDocument/2006/relationships/hyperlink" Target="mailto:secsalud@cajica.gov.co" TargetMode="External"/><Relationship Id="rId40" Type="http://schemas.openxmlformats.org/officeDocument/2006/relationships/hyperlink" Target="mailto:secdesarrolloeconomico@cajica.gov.co" TargetMode="External"/><Relationship Id="rId115" Type="http://schemas.openxmlformats.org/officeDocument/2006/relationships/hyperlink" Target="mailto:secgobiernoyparticipacion@cajica.gov.co" TargetMode="External"/><Relationship Id="rId136" Type="http://schemas.openxmlformats.org/officeDocument/2006/relationships/hyperlink" Target="mailto:secgobiernoyparticipacion@cajica.gov.co" TargetMode="External"/><Relationship Id="rId157" Type="http://schemas.openxmlformats.org/officeDocument/2006/relationships/hyperlink" Target="mailto:secgobiernoyparticipacion@cajica.gov.co" TargetMode="External"/><Relationship Id="rId178" Type="http://schemas.openxmlformats.org/officeDocument/2006/relationships/hyperlink" Target="mailto:secplaneacion@cajica.gov.co" TargetMode="External"/><Relationship Id="rId301" Type="http://schemas.openxmlformats.org/officeDocument/2006/relationships/hyperlink" Target="mailto:secsalud@cajica.gov.co" TargetMode="External"/><Relationship Id="rId322" Type="http://schemas.openxmlformats.org/officeDocument/2006/relationships/hyperlink" Target="mailto:secdesarrollosocial@cajica.gov.co" TargetMode="External"/><Relationship Id="rId343" Type="http://schemas.openxmlformats.org/officeDocument/2006/relationships/hyperlink" Target="mailto:secdesarrollosocial@cajica.gov.co" TargetMode="External"/><Relationship Id="rId364" Type="http://schemas.openxmlformats.org/officeDocument/2006/relationships/hyperlink" Target="mailto:secdesarrollosocial@cajica.gov.co" TargetMode="External"/><Relationship Id="rId61" Type="http://schemas.openxmlformats.org/officeDocument/2006/relationships/hyperlink" Target="mailto:seceducacion@cajica.gov.co" TargetMode="External"/><Relationship Id="rId82" Type="http://schemas.openxmlformats.org/officeDocument/2006/relationships/hyperlink" Target="mailto:seceducacion@cajica.gov.co" TargetMode="External"/><Relationship Id="rId199" Type="http://schemas.openxmlformats.org/officeDocument/2006/relationships/hyperlink" Target="mailto:secplaneacion@cajica.gov.co" TargetMode="External"/><Relationship Id="rId203" Type="http://schemas.openxmlformats.org/officeDocument/2006/relationships/hyperlink" Target="mailto:secplaneacion@cajica.gov.co" TargetMode="External"/><Relationship Id="rId385" Type="http://schemas.openxmlformats.org/officeDocument/2006/relationships/hyperlink" Target="mailto:secdesarrollosocial@cajica.gov.co" TargetMode="External"/><Relationship Id="rId19" Type="http://schemas.openxmlformats.org/officeDocument/2006/relationships/hyperlink" Target="mailto:secambienteydesarrollorural@cajica.gov.co" TargetMode="External"/><Relationship Id="rId224" Type="http://schemas.openxmlformats.org/officeDocument/2006/relationships/hyperlink" Target="mailto:secplaneacion@cajica.gov.co" TargetMode="External"/><Relationship Id="rId245" Type="http://schemas.openxmlformats.org/officeDocument/2006/relationships/hyperlink" Target="mailto:secsalud@cajica.gov.co" TargetMode="External"/><Relationship Id="rId266" Type="http://schemas.openxmlformats.org/officeDocument/2006/relationships/hyperlink" Target="mailto:secsalud@cajica.gov.co" TargetMode="External"/><Relationship Id="rId287" Type="http://schemas.openxmlformats.org/officeDocument/2006/relationships/hyperlink" Target="mailto:secsalud@cajica.gov.co" TargetMode="External"/><Relationship Id="rId30" Type="http://schemas.openxmlformats.org/officeDocument/2006/relationships/hyperlink" Target="mailto:secdesarrolloeconomico@cajica.gov.co" TargetMode="External"/><Relationship Id="rId105" Type="http://schemas.openxmlformats.org/officeDocument/2006/relationships/hyperlink" Target="mailto:secgeneral@cajica.gov.co" TargetMode="External"/><Relationship Id="rId126" Type="http://schemas.openxmlformats.org/officeDocument/2006/relationships/hyperlink" Target="mailto:secgobiernoyparticipacion@cajica.gov.co" TargetMode="External"/><Relationship Id="rId147" Type="http://schemas.openxmlformats.org/officeDocument/2006/relationships/hyperlink" Target="mailto:secgobiernoyparticipacion@cajica.gov.co" TargetMode="External"/><Relationship Id="rId168" Type="http://schemas.openxmlformats.org/officeDocument/2006/relationships/hyperlink" Target="mailto:secplaneacion@cajica.gov.co" TargetMode="External"/><Relationship Id="rId312" Type="http://schemas.openxmlformats.org/officeDocument/2006/relationships/hyperlink" Target="mailto:secdesarrollosocial@cajica.gov.co" TargetMode="External"/><Relationship Id="rId333" Type="http://schemas.openxmlformats.org/officeDocument/2006/relationships/hyperlink" Target="mailto:secdesarrollosocial@cajica.gov.co" TargetMode="External"/><Relationship Id="rId354" Type="http://schemas.openxmlformats.org/officeDocument/2006/relationships/hyperlink" Target="mailto:secdesarrollosocial@cajica.gov.co" TargetMode="External"/><Relationship Id="rId51" Type="http://schemas.openxmlformats.org/officeDocument/2006/relationships/hyperlink" Target="mailto:seceducacion@cajica.gov.co" TargetMode="External"/><Relationship Id="rId72" Type="http://schemas.openxmlformats.org/officeDocument/2006/relationships/hyperlink" Target="mailto:seceducacion@cajica.gov.co" TargetMode="External"/><Relationship Id="rId93" Type="http://schemas.openxmlformats.org/officeDocument/2006/relationships/hyperlink" Target="mailto:seceducacion@cajica.gov.co" TargetMode="External"/><Relationship Id="rId189" Type="http://schemas.openxmlformats.org/officeDocument/2006/relationships/hyperlink" Target="mailto:secplaneacion@cajica.gov.co" TargetMode="External"/><Relationship Id="rId375" Type="http://schemas.openxmlformats.org/officeDocument/2006/relationships/hyperlink" Target="mailto:secdesarrollosocial@cajica.gov.co" TargetMode="External"/><Relationship Id="rId396" Type="http://schemas.openxmlformats.org/officeDocument/2006/relationships/hyperlink" Target="mailto:secdesarrollosocial@cajica.gov.co" TargetMode="External"/><Relationship Id="rId3" Type="http://schemas.openxmlformats.org/officeDocument/2006/relationships/hyperlink" Target="mailto:secambienteydesarrollorural@cajica.gov.co" TargetMode="External"/><Relationship Id="rId214" Type="http://schemas.openxmlformats.org/officeDocument/2006/relationships/hyperlink" Target="mailto:secplaneacion@cajica.gov.co" TargetMode="External"/><Relationship Id="rId235" Type="http://schemas.openxmlformats.org/officeDocument/2006/relationships/hyperlink" Target="mailto:secsalud@cajica.gov.co" TargetMode="External"/><Relationship Id="rId256" Type="http://schemas.openxmlformats.org/officeDocument/2006/relationships/hyperlink" Target="mailto:secsalud@cajica.gov.co" TargetMode="External"/><Relationship Id="rId277" Type="http://schemas.openxmlformats.org/officeDocument/2006/relationships/hyperlink" Target="mailto:secsalud@cajica.gov.co" TargetMode="External"/><Relationship Id="rId298" Type="http://schemas.openxmlformats.org/officeDocument/2006/relationships/hyperlink" Target="mailto:secsalud@cajica.gov.co" TargetMode="External"/><Relationship Id="rId400" Type="http://schemas.openxmlformats.org/officeDocument/2006/relationships/comments" Target="../comments1.xml"/><Relationship Id="rId116" Type="http://schemas.openxmlformats.org/officeDocument/2006/relationships/hyperlink" Target="mailto:secgobiernoyparticipacion@cajica.gov.co" TargetMode="External"/><Relationship Id="rId137" Type="http://schemas.openxmlformats.org/officeDocument/2006/relationships/hyperlink" Target="mailto:secgobiernoyparticipacion@cajica.gov.co" TargetMode="External"/><Relationship Id="rId158" Type="http://schemas.openxmlformats.org/officeDocument/2006/relationships/hyperlink" Target="mailto:secgobiernoyparticipacion@cajica.gov.co" TargetMode="External"/><Relationship Id="rId302" Type="http://schemas.openxmlformats.org/officeDocument/2006/relationships/hyperlink" Target="mailto:secsalud@cajica.gov.co" TargetMode="External"/><Relationship Id="rId323" Type="http://schemas.openxmlformats.org/officeDocument/2006/relationships/hyperlink" Target="mailto:secdesarrollosocial@cajica.gov.co" TargetMode="External"/><Relationship Id="rId344" Type="http://schemas.openxmlformats.org/officeDocument/2006/relationships/hyperlink" Target="mailto:secdesarrollosocial@cajica.gov.co" TargetMode="External"/><Relationship Id="rId20" Type="http://schemas.openxmlformats.org/officeDocument/2006/relationships/hyperlink" Target="mailto:secambienteydesarrollorural@cajica.gov.co" TargetMode="External"/><Relationship Id="rId41" Type="http://schemas.openxmlformats.org/officeDocument/2006/relationships/hyperlink" Target="mailto:secdesarrolloeconomico@cajica.gov.co" TargetMode="External"/><Relationship Id="rId62" Type="http://schemas.openxmlformats.org/officeDocument/2006/relationships/hyperlink" Target="mailto:seceducacion@cajica.gov.co" TargetMode="External"/><Relationship Id="rId83" Type="http://schemas.openxmlformats.org/officeDocument/2006/relationships/hyperlink" Target="mailto:seceducacion@cajica.gov.co" TargetMode="External"/><Relationship Id="rId179" Type="http://schemas.openxmlformats.org/officeDocument/2006/relationships/hyperlink" Target="mailto:secplaneacion@cajica.gov.co" TargetMode="External"/><Relationship Id="rId365" Type="http://schemas.openxmlformats.org/officeDocument/2006/relationships/hyperlink" Target="mailto:secdesarrollosocial@cajica.gov.co" TargetMode="External"/><Relationship Id="rId386" Type="http://schemas.openxmlformats.org/officeDocument/2006/relationships/hyperlink" Target="mailto:secdesarrollosocial@cajica.gov.co" TargetMode="External"/><Relationship Id="rId190" Type="http://schemas.openxmlformats.org/officeDocument/2006/relationships/hyperlink" Target="mailto:secplaneacion@cajica.gov.co" TargetMode="External"/><Relationship Id="rId204" Type="http://schemas.openxmlformats.org/officeDocument/2006/relationships/hyperlink" Target="mailto:secplaneacion@cajica.gov.co" TargetMode="External"/><Relationship Id="rId225" Type="http://schemas.openxmlformats.org/officeDocument/2006/relationships/hyperlink" Target="mailto:secplaneacion@cajica.gov.co" TargetMode="External"/><Relationship Id="rId246" Type="http://schemas.openxmlformats.org/officeDocument/2006/relationships/hyperlink" Target="mailto:secsalud@cajica.gov.co" TargetMode="External"/><Relationship Id="rId267" Type="http://schemas.openxmlformats.org/officeDocument/2006/relationships/hyperlink" Target="mailto:secsalud@cajica.gov.co" TargetMode="External"/><Relationship Id="rId288" Type="http://schemas.openxmlformats.org/officeDocument/2006/relationships/hyperlink" Target="mailto:secsalud@cajica.gov.co" TargetMode="External"/><Relationship Id="rId106" Type="http://schemas.openxmlformats.org/officeDocument/2006/relationships/hyperlink" Target="mailto:secgeneral@cajica.gov.co" TargetMode="External"/><Relationship Id="rId127" Type="http://schemas.openxmlformats.org/officeDocument/2006/relationships/hyperlink" Target="mailto:secgobiernoyparticipacion@cajica.gov.co" TargetMode="External"/><Relationship Id="rId313" Type="http://schemas.openxmlformats.org/officeDocument/2006/relationships/hyperlink" Target="mailto:secdesarrollosocial@cajica.gov.co" TargetMode="External"/><Relationship Id="rId10" Type="http://schemas.openxmlformats.org/officeDocument/2006/relationships/hyperlink" Target="mailto:secambienteydesarrollorural@cajica.gov.co" TargetMode="External"/><Relationship Id="rId31" Type="http://schemas.openxmlformats.org/officeDocument/2006/relationships/hyperlink" Target="mailto:secdesarrolloeconomico@cajica.gov.co" TargetMode="External"/><Relationship Id="rId52" Type="http://schemas.openxmlformats.org/officeDocument/2006/relationships/hyperlink" Target="mailto:seceducacion@cajica.gov.co" TargetMode="External"/><Relationship Id="rId73" Type="http://schemas.openxmlformats.org/officeDocument/2006/relationships/hyperlink" Target="mailto:seceducacion@cajica.gov.co" TargetMode="External"/><Relationship Id="rId94" Type="http://schemas.openxmlformats.org/officeDocument/2006/relationships/hyperlink" Target="mailto:seceducacion@cajica.gov.co" TargetMode="External"/><Relationship Id="rId148" Type="http://schemas.openxmlformats.org/officeDocument/2006/relationships/hyperlink" Target="mailto:secgobiernoyparticipacion@cajica.gov.co" TargetMode="External"/><Relationship Id="rId169" Type="http://schemas.openxmlformats.org/officeDocument/2006/relationships/hyperlink" Target="mailto:secplaneacion@cajica.gov.co" TargetMode="External"/><Relationship Id="rId334" Type="http://schemas.openxmlformats.org/officeDocument/2006/relationships/hyperlink" Target="mailto:secdesarrollosocial@cajica.gov.co" TargetMode="External"/><Relationship Id="rId355" Type="http://schemas.openxmlformats.org/officeDocument/2006/relationships/hyperlink" Target="mailto:secdesarrollosocial@cajica.gov.co" TargetMode="External"/><Relationship Id="rId376" Type="http://schemas.openxmlformats.org/officeDocument/2006/relationships/hyperlink" Target="mailto:secdesarrollosocial@cajica.gov.co" TargetMode="External"/><Relationship Id="rId397" Type="http://schemas.openxmlformats.org/officeDocument/2006/relationships/hyperlink" Target="mailto:secdesarrollosocial@cajica.gov.co" TargetMode="External"/><Relationship Id="rId4" Type="http://schemas.openxmlformats.org/officeDocument/2006/relationships/hyperlink" Target="mailto:secambienteydesarrollorural@cajica.gov.co" TargetMode="External"/><Relationship Id="rId180" Type="http://schemas.openxmlformats.org/officeDocument/2006/relationships/hyperlink" Target="mailto:secplaneacion@cajica.gov.co" TargetMode="External"/><Relationship Id="rId215" Type="http://schemas.openxmlformats.org/officeDocument/2006/relationships/hyperlink" Target="mailto:secplaneacion@cajica.gov.co" TargetMode="External"/><Relationship Id="rId236" Type="http://schemas.openxmlformats.org/officeDocument/2006/relationships/hyperlink" Target="mailto:secsalud@cajica.gov.co" TargetMode="External"/><Relationship Id="rId257" Type="http://schemas.openxmlformats.org/officeDocument/2006/relationships/hyperlink" Target="mailto:secsalud@cajica.gov.co" TargetMode="External"/><Relationship Id="rId278" Type="http://schemas.openxmlformats.org/officeDocument/2006/relationships/hyperlink" Target="mailto:secsalud@cajica.gov.co" TargetMode="External"/><Relationship Id="rId303" Type="http://schemas.openxmlformats.org/officeDocument/2006/relationships/hyperlink" Target="mailto:secsalud@cajica.gov.co" TargetMode="External"/><Relationship Id="rId42" Type="http://schemas.openxmlformats.org/officeDocument/2006/relationships/hyperlink" Target="mailto:secdesarrolloeconomico@cajica.gov.co" TargetMode="External"/><Relationship Id="rId84" Type="http://schemas.openxmlformats.org/officeDocument/2006/relationships/hyperlink" Target="mailto:seceducacion@cajica.gov.co" TargetMode="External"/><Relationship Id="rId138" Type="http://schemas.openxmlformats.org/officeDocument/2006/relationships/hyperlink" Target="mailto:secgobiernoyparticipacion@cajica.gov.co" TargetMode="External"/><Relationship Id="rId345" Type="http://schemas.openxmlformats.org/officeDocument/2006/relationships/hyperlink" Target="mailto:secdesarrollosocial@cajica.gov.co" TargetMode="External"/><Relationship Id="rId387" Type="http://schemas.openxmlformats.org/officeDocument/2006/relationships/hyperlink" Target="mailto:secdesarrollosocial@cajica.gov.co" TargetMode="External"/><Relationship Id="rId191" Type="http://schemas.openxmlformats.org/officeDocument/2006/relationships/hyperlink" Target="mailto:secplaneacion@cajica.gov.co" TargetMode="External"/><Relationship Id="rId205" Type="http://schemas.openxmlformats.org/officeDocument/2006/relationships/hyperlink" Target="mailto:secplaneacion@cajica.gov.co" TargetMode="External"/><Relationship Id="rId247" Type="http://schemas.openxmlformats.org/officeDocument/2006/relationships/hyperlink" Target="mailto:secsalud@cajic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90"/>
  <sheetViews>
    <sheetView tabSelected="1" workbookViewId="0">
      <selection activeCell="A160" sqref="A160"/>
    </sheetView>
  </sheetViews>
  <sheetFormatPr baseColWidth="10" defaultColWidth="9.140625" defaultRowHeight="12.75" x14ac:dyDescent="0.2"/>
  <cols>
    <col min="1" max="1" width="48.28515625" style="4" customWidth="1"/>
    <col min="2" max="2" width="36.7109375" style="4" customWidth="1"/>
    <col min="3" max="3" width="60" style="4" customWidth="1"/>
    <col min="4" max="4" width="53.85546875" style="4" customWidth="1"/>
    <col min="5" max="5" width="34.7109375" style="4" customWidth="1"/>
    <col min="6" max="6" width="56" style="4" customWidth="1"/>
    <col min="7" max="7" width="26.42578125" style="4" customWidth="1"/>
    <col min="8" max="8" width="25.42578125" style="4" customWidth="1"/>
    <col min="9" max="9" width="23" style="7" customWidth="1"/>
    <col min="10" max="10" width="39.42578125" style="7" customWidth="1"/>
    <col min="11" max="11" width="35.7109375" style="4" customWidth="1"/>
    <col min="12" max="12" width="43" style="4" customWidth="1"/>
    <col min="13" max="13" width="39" style="4" customWidth="1"/>
    <col min="14" max="14" width="16" style="4" customWidth="1"/>
    <col min="15" max="15" width="27.5703125" style="4" customWidth="1"/>
    <col min="16" max="16" width="28.28515625" style="4" customWidth="1"/>
    <col min="17" max="17" width="38.5703125" style="4" customWidth="1"/>
    <col min="18" max="18" width="9.140625" style="4" customWidth="1"/>
  </cols>
  <sheetData>
    <row r="1" spans="1:17" x14ac:dyDescent="0.2">
      <c r="A1" s="177" t="s">
        <v>2298</v>
      </c>
      <c r="B1" s="178"/>
      <c r="C1" s="178"/>
      <c r="D1" s="178"/>
      <c r="E1" s="178"/>
      <c r="F1" s="178"/>
      <c r="G1" s="178"/>
      <c r="H1" s="178"/>
      <c r="I1" s="179"/>
      <c r="J1" s="179"/>
      <c r="K1" s="178"/>
      <c r="L1" s="178"/>
      <c r="M1" s="178"/>
      <c r="N1" s="178"/>
      <c r="O1" s="178"/>
      <c r="P1" s="178"/>
      <c r="Q1" s="178"/>
    </row>
    <row r="2" spans="1:17" x14ac:dyDescent="0.2">
      <c r="A2" s="178"/>
      <c r="B2" s="178"/>
      <c r="C2" s="178"/>
      <c r="D2" s="178"/>
      <c r="E2" s="178"/>
      <c r="F2" s="178"/>
      <c r="G2" s="178"/>
      <c r="H2" s="178"/>
      <c r="I2" s="179"/>
      <c r="J2" s="179"/>
      <c r="K2" s="178"/>
      <c r="L2" s="178"/>
      <c r="M2" s="178"/>
      <c r="N2" s="178"/>
      <c r="O2" s="178"/>
      <c r="P2" s="178"/>
      <c r="Q2" s="178"/>
    </row>
    <row r="3" spans="1:17" x14ac:dyDescent="0.2">
      <c r="A3" s="178"/>
      <c r="B3" s="178"/>
      <c r="C3" s="178"/>
      <c r="D3" s="178"/>
      <c r="E3" s="178"/>
      <c r="F3" s="178"/>
      <c r="G3" s="178"/>
      <c r="H3" s="178"/>
      <c r="I3" s="179"/>
      <c r="J3" s="179"/>
      <c r="K3" s="178"/>
      <c r="L3" s="178"/>
      <c r="M3" s="178"/>
      <c r="N3" s="178"/>
      <c r="O3" s="178"/>
      <c r="P3" s="178"/>
      <c r="Q3" s="178"/>
    </row>
    <row r="4" spans="1:17" x14ac:dyDescent="0.2">
      <c r="A4" s="5" t="s">
        <v>2299</v>
      </c>
      <c r="B4" s="5" t="s">
        <v>2300</v>
      </c>
      <c r="C4" s="5" t="s">
        <v>2301</v>
      </c>
      <c r="D4" s="5" t="s">
        <v>2302</v>
      </c>
      <c r="E4" s="5" t="s">
        <v>2303</v>
      </c>
      <c r="F4" s="5" t="s">
        <v>5</v>
      </c>
      <c r="G4" s="5" t="s">
        <v>4</v>
      </c>
      <c r="H4" s="5" t="s">
        <v>29</v>
      </c>
      <c r="I4" s="6" t="s">
        <v>2304</v>
      </c>
      <c r="J4" s="6" t="s">
        <v>2305</v>
      </c>
      <c r="K4" s="5" t="s">
        <v>144</v>
      </c>
      <c r="L4" s="5" t="s">
        <v>68</v>
      </c>
      <c r="M4" s="5" t="s">
        <v>2306</v>
      </c>
      <c r="N4" s="5" t="s">
        <v>3</v>
      </c>
      <c r="O4" s="5" t="s">
        <v>2307</v>
      </c>
      <c r="P4" s="5" t="s">
        <v>2308</v>
      </c>
      <c r="Q4" s="5" t="s">
        <v>2309</v>
      </c>
    </row>
    <row r="5" spans="1:17" ht="38.25" x14ac:dyDescent="0.2">
      <c r="A5" s="8">
        <v>70122010</v>
      </c>
      <c r="B5" s="8" t="s">
        <v>2310</v>
      </c>
      <c r="C5" s="9">
        <v>1</v>
      </c>
      <c r="D5" s="16">
        <v>1</v>
      </c>
      <c r="E5" s="8">
        <v>336</v>
      </c>
      <c r="F5" s="16">
        <v>0</v>
      </c>
      <c r="G5" s="17" t="s">
        <v>105</v>
      </c>
      <c r="H5" s="16">
        <v>0</v>
      </c>
      <c r="I5" s="10">
        <v>37950000</v>
      </c>
      <c r="J5" s="10">
        <f t="shared" ref="J5:J14" si="0">I5</f>
        <v>37950000</v>
      </c>
      <c r="K5" s="8">
        <v>0</v>
      </c>
      <c r="L5" s="8">
        <v>0</v>
      </c>
      <c r="M5" s="16" t="s">
        <v>2311</v>
      </c>
      <c r="N5" s="17" t="s">
        <v>1100</v>
      </c>
      <c r="O5" s="16" t="s">
        <v>2312</v>
      </c>
      <c r="P5" s="27">
        <v>8793910</v>
      </c>
      <c r="Q5" s="28" t="s">
        <v>2313</v>
      </c>
    </row>
    <row r="6" spans="1:17" ht="38.25" x14ac:dyDescent="0.2">
      <c r="A6" s="8">
        <v>70122010</v>
      </c>
      <c r="B6" s="8" t="s">
        <v>2310</v>
      </c>
      <c r="C6" s="9">
        <v>1</v>
      </c>
      <c r="D6" s="16">
        <v>1</v>
      </c>
      <c r="E6" s="8">
        <v>336</v>
      </c>
      <c r="F6" s="16">
        <v>0</v>
      </c>
      <c r="G6" s="17" t="s">
        <v>105</v>
      </c>
      <c r="H6" s="16">
        <v>0</v>
      </c>
      <c r="I6" s="10">
        <v>37950000</v>
      </c>
      <c r="J6" s="10">
        <f t="shared" si="0"/>
        <v>37950000</v>
      </c>
      <c r="K6" s="8">
        <v>0</v>
      </c>
      <c r="L6" s="8">
        <v>0</v>
      </c>
      <c r="M6" s="16" t="s">
        <v>2311</v>
      </c>
      <c r="N6" s="17" t="s">
        <v>1100</v>
      </c>
      <c r="O6" s="16" t="s">
        <v>2312</v>
      </c>
      <c r="P6" s="27">
        <v>8793910</v>
      </c>
      <c r="Q6" s="28" t="s">
        <v>2313</v>
      </c>
    </row>
    <row r="7" spans="1:17" ht="38.25" x14ac:dyDescent="0.2">
      <c r="A7" s="8" t="s">
        <v>2314</v>
      </c>
      <c r="B7" s="8" t="s">
        <v>2315</v>
      </c>
      <c r="C7" s="9">
        <v>2</v>
      </c>
      <c r="D7" s="16">
        <v>2</v>
      </c>
      <c r="E7" s="8">
        <v>4</v>
      </c>
      <c r="F7" s="16">
        <v>1</v>
      </c>
      <c r="G7" s="17" t="s">
        <v>57</v>
      </c>
      <c r="H7" s="16">
        <v>0</v>
      </c>
      <c r="I7" s="10">
        <v>70000000</v>
      </c>
      <c r="J7" s="10">
        <f t="shared" si="0"/>
        <v>70000000</v>
      </c>
      <c r="K7" s="8">
        <v>0</v>
      </c>
      <c r="L7" s="8">
        <v>0</v>
      </c>
      <c r="M7" s="16" t="s">
        <v>2311</v>
      </c>
      <c r="N7" s="17" t="s">
        <v>1100</v>
      </c>
      <c r="O7" s="16" t="s">
        <v>2312</v>
      </c>
      <c r="P7" s="27">
        <v>8793910</v>
      </c>
      <c r="Q7" s="28" t="s">
        <v>2313</v>
      </c>
    </row>
    <row r="8" spans="1:17" ht="38.25" x14ac:dyDescent="0.2">
      <c r="A8" s="8">
        <v>70122010</v>
      </c>
      <c r="B8" s="8" t="s">
        <v>2310</v>
      </c>
      <c r="C8" s="9">
        <v>1</v>
      </c>
      <c r="D8" s="16">
        <v>1</v>
      </c>
      <c r="E8" s="8">
        <v>336</v>
      </c>
      <c r="F8" s="16">
        <v>0</v>
      </c>
      <c r="G8" s="17" t="s">
        <v>105</v>
      </c>
      <c r="H8" s="16">
        <v>0</v>
      </c>
      <c r="I8" s="10">
        <v>31050000</v>
      </c>
      <c r="J8" s="10">
        <f t="shared" si="0"/>
        <v>31050000</v>
      </c>
      <c r="K8" s="8">
        <v>0</v>
      </c>
      <c r="L8" s="8">
        <v>0</v>
      </c>
      <c r="M8" s="16" t="s">
        <v>2311</v>
      </c>
      <c r="N8" s="17" t="s">
        <v>1100</v>
      </c>
      <c r="O8" s="16" t="s">
        <v>2312</v>
      </c>
      <c r="P8" s="27">
        <v>8793910</v>
      </c>
      <c r="Q8" s="28" t="s">
        <v>2313</v>
      </c>
    </row>
    <row r="9" spans="1:17" ht="25.5" x14ac:dyDescent="0.2">
      <c r="A9" s="11">
        <v>76121500</v>
      </c>
      <c r="B9" s="11" t="s">
        <v>2316</v>
      </c>
      <c r="C9" s="9">
        <v>1</v>
      </c>
      <c r="D9" s="16">
        <v>1</v>
      </c>
      <c r="E9" s="11">
        <v>8</v>
      </c>
      <c r="F9" s="16">
        <v>1</v>
      </c>
      <c r="G9" s="17" t="s">
        <v>105</v>
      </c>
      <c r="H9" s="16">
        <v>0</v>
      </c>
      <c r="I9" s="12">
        <v>650000000</v>
      </c>
      <c r="J9" s="12">
        <f t="shared" si="0"/>
        <v>650000000</v>
      </c>
      <c r="K9" s="11">
        <v>1</v>
      </c>
      <c r="L9" s="11">
        <v>3</v>
      </c>
      <c r="M9" s="16" t="s">
        <v>2311</v>
      </c>
      <c r="N9" s="17" t="s">
        <v>1100</v>
      </c>
      <c r="O9" s="16" t="s">
        <v>2312</v>
      </c>
      <c r="P9" s="27">
        <v>8793910</v>
      </c>
      <c r="Q9" s="28" t="s">
        <v>2313</v>
      </c>
    </row>
    <row r="10" spans="1:17" x14ac:dyDescent="0.2">
      <c r="A10" s="11">
        <v>77101600</v>
      </c>
      <c r="B10" s="11" t="s">
        <v>2317</v>
      </c>
      <c r="C10" s="9">
        <v>1</v>
      </c>
      <c r="D10" s="16">
        <v>1</v>
      </c>
      <c r="E10" s="8">
        <v>336</v>
      </c>
      <c r="F10" s="16">
        <v>0</v>
      </c>
      <c r="G10" s="17" t="s">
        <v>105</v>
      </c>
      <c r="H10" s="16">
        <v>0</v>
      </c>
      <c r="I10" s="12">
        <v>26000000</v>
      </c>
      <c r="J10" s="12">
        <f t="shared" si="0"/>
        <v>26000000</v>
      </c>
      <c r="K10" s="11">
        <v>0</v>
      </c>
      <c r="L10" s="11">
        <v>0</v>
      </c>
      <c r="M10" s="16" t="s">
        <v>2311</v>
      </c>
      <c r="N10" s="17" t="s">
        <v>1100</v>
      </c>
      <c r="O10" s="16" t="s">
        <v>2312</v>
      </c>
      <c r="P10" s="27">
        <v>8793910</v>
      </c>
      <c r="Q10" s="28" t="s">
        <v>2313</v>
      </c>
    </row>
    <row r="11" spans="1:17" ht="25.5" x14ac:dyDescent="0.2">
      <c r="A11" s="13">
        <v>77101700</v>
      </c>
      <c r="B11" s="8" t="s">
        <v>2318</v>
      </c>
      <c r="C11" s="9">
        <v>1</v>
      </c>
      <c r="D11" s="16">
        <v>1</v>
      </c>
      <c r="E11" s="8">
        <v>336</v>
      </c>
      <c r="F11" s="16">
        <v>0</v>
      </c>
      <c r="G11" s="17" t="s">
        <v>105</v>
      </c>
      <c r="H11" s="16">
        <v>0</v>
      </c>
      <c r="I11" s="10">
        <v>26000000</v>
      </c>
      <c r="J11" s="10">
        <f t="shared" si="0"/>
        <v>26000000</v>
      </c>
      <c r="K11" s="8">
        <v>0</v>
      </c>
      <c r="L11" s="8">
        <v>0</v>
      </c>
      <c r="M11" s="16" t="s">
        <v>2311</v>
      </c>
      <c r="N11" s="17" t="s">
        <v>1100</v>
      </c>
      <c r="O11" s="16" t="s">
        <v>2312</v>
      </c>
      <c r="P11" s="27">
        <v>8793910</v>
      </c>
      <c r="Q11" s="28" t="s">
        <v>2313</v>
      </c>
    </row>
    <row r="12" spans="1:17" ht="25.5" x14ac:dyDescent="0.2">
      <c r="A12" s="8">
        <v>83101501</v>
      </c>
      <c r="B12" s="8" t="s">
        <v>2319</v>
      </c>
      <c r="C12" s="9">
        <v>1</v>
      </c>
      <c r="D12" s="16">
        <v>1</v>
      </c>
      <c r="E12" s="8">
        <v>8</v>
      </c>
      <c r="F12" s="16">
        <v>1</v>
      </c>
      <c r="G12" s="17" t="s">
        <v>105</v>
      </c>
      <c r="H12" s="16">
        <v>0</v>
      </c>
      <c r="I12" s="10">
        <v>400000000</v>
      </c>
      <c r="J12" s="10">
        <f t="shared" si="0"/>
        <v>400000000</v>
      </c>
      <c r="K12" s="8">
        <v>1</v>
      </c>
      <c r="L12" s="8">
        <v>3</v>
      </c>
      <c r="M12" s="16" t="s">
        <v>2311</v>
      </c>
      <c r="N12" s="17" t="s">
        <v>1100</v>
      </c>
      <c r="O12" s="16" t="s">
        <v>2312</v>
      </c>
      <c r="P12" s="27">
        <v>8793910</v>
      </c>
      <c r="Q12" s="28" t="s">
        <v>2313</v>
      </c>
    </row>
    <row r="13" spans="1:17" ht="25.5" x14ac:dyDescent="0.2">
      <c r="A13" s="8">
        <v>83101506</v>
      </c>
      <c r="B13" s="8" t="s">
        <v>2320</v>
      </c>
      <c r="C13" s="9">
        <v>1</v>
      </c>
      <c r="D13" s="16">
        <v>1</v>
      </c>
      <c r="E13" s="8">
        <v>8</v>
      </c>
      <c r="F13" s="16">
        <v>1</v>
      </c>
      <c r="G13" s="17" t="s">
        <v>105</v>
      </c>
      <c r="H13" s="16">
        <v>0</v>
      </c>
      <c r="I13" s="10">
        <v>400000000</v>
      </c>
      <c r="J13" s="10">
        <f t="shared" si="0"/>
        <v>400000000</v>
      </c>
      <c r="K13" s="8">
        <v>1</v>
      </c>
      <c r="L13" s="8">
        <v>3</v>
      </c>
      <c r="M13" s="16" t="s">
        <v>2311</v>
      </c>
      <c r="N13" s="17" t="s">
        <v>1100</v>
      </c>
      <c r="O13" s="16" t="s">
        <v>2312</v>
      </c>
      <c r="P13" s="27">
        <v>8793910</v>
      </c>
      <c r="Q13" s="28" t="s">
        <v>2313</v>
      </c>
    </row>
    <row r="14" spans="1:17" x14ac:dyDescent="0.2">
      <c r="A14" s="8">
        <v>70141700</v>
      </c>
      <c r="B14" s="8" t="s">
        <v>2321</v>
      </c>
      <c r="C14" s="9">
        <v>1</v>
      </c>
      <c r="D14" s="16">
        <v>1</v>
      </c>
      <c r="E14" s="8">
        <v>336</v>
      </c>
      <c r="F14" s="16">
        <v>0</v>
      </c>
      <c r="G14" s="17" t="s">
        <v>105</v>
      </c>
      <c r="H14" s="16">
        <v>0</v>
      </c>
      <c r="I14" s="10">
        <v>44000000</v>
      </c>
      <c r="J14" s="10">
        <f t="shared" si="0"/>
        <v>44000000</v>
      </c>
      <c r="K14" s="8">
        <v>0</v>
      </c>
      <c r="L14" s="8">
        <v>0</v>
      </c>
      <c r="M14" s="16" t="s">
        <v>2311</v>
      </c>
      <c r="N14" s="17" t="s">
        <v>1100</v>
      </c>
      <c r="O14" s="16" t="s">
        <v>2312</v>
      </c>
      <c r="P14" s="27">
        <v>8793910</v>
      </c>
      <c r="Q14" s="28" t="s">
        <v>2313</v>
      </c>
    </row>
    <row r="15" spans="1:17" ht="38.25" x14ac:dyDescent="0.2">
      <c r="A15" s="11">
        <v>70122005</v>
      </c>
      <c r="B15" s="11" t="s">
        <v>2322</v>
      </c>
      <c r="C15" s="9">
        <v>1</v>
      </c>
      <c r="D15" s="16">
        <v>1</v>
      </c>
      <c r="E15" s="8">
        <v>336</v>
      </c>
      <c r="F15" s="16">
        <v>0</v>
      </c>
      <c r="G15" s="17" t="s">
        <v>105</v>
      </c>
      <c r="H15" s="16">
        <v>0</v>
      </c>
      <c r="I15" s="12">
        <v>39000000</v>
      </c>
      <c r="J15" s="12">
        <v>39000000</v>
      </c>
      <c r="K15" s="11">
        <v>0</v>
      </c>
      <c r="L15" s="11">
        <v>0</v>
      </c>
      <c r="M15" s="16" t="s">
        <v>2311</v>
      </c>
      <c r="N15" s="17" t="s">
        <v>1100</v>
      </c>
      <c r="O15" s="16" t="s">
        <v>2312</v>
      </c>
      <c r="P15" s="27">
        <v>8793910</v>
      </c>
      <c r="Q15" s="28" t="s">
        <v>2313</v>
      </c>
    </row>
    <row r="16" spans="1:17" x14ac:dyDescent="0.2">
      <c r="A16" s="11">
        <v>70131603</v>
      </c>
      <c r="B16" s="11" t="s">
        <v>2323</v>
      </c>
      <c r="C16" s="9">
        <v>1</v>
      </c>
      <c r="D16" s="16">
        <v>1</v>
      </c>
      <c r="E16" s="8">
        <v>336</v>
      </c>
      <c r="F16" s="16">
        <v>0</v>
      </c>
      <c r="G16" s="17" t="s">
        <v>105</v>
      </c>
      <c r="H16" s="16">
        <v>0</v>
      </c>
      <c r="I16" s="12">
        <v>23000000</v>
      </c>
      <c r="J16" s="12">
        <v>23000000</v>
      </c>
      <c r="K16" s="11">
        <v>0</v>
      </c>
      <c r="L16" s="11">
        <v>0</v>
      </c>
      <c r="M16" s="16" t="s">
        <v>2311</v>
      </c>
      <c r="N16" s="17" t="s">
        <v>1100</v>
      </c>
      <c r="O16" s="16" t="s">
        <v>2312</v>
      </c>
      <c r="P16" s="27">
        <v>8793910</v>
      </c>
      <c r="Q16" s="28" t="s">
        <v>2313</v>
      </c>
    </row>
    <row r="17" spans="1:17" x14ac:dyDescent="0.2">
      <c r="A17" s="11">
        <v>70131603</v>
      </c>
      <c r="B17" s="11" t="s">
        <v>2323</v>
      </c>
      <c r="C17" s="9">
        <v>1</v>
      </c>
      <c r="D17" s="16">
        <v>1</v>
      </c>
      <c r="E17" s="8">
        <v>336</v>
      </c>
      <c r="F17" s="16">
        <v>0</v>
      </c>
      <c r="G17" s="17" t="s">
        <v>105</v>
      </c>
      <c r="H17" s="16">
        <v>0</v>
      </c>
      <c r="I17" s="12">
        <v>23000000</v>
      </c>
      <c r="J17" s="12">
        <v>23000000</v>
      </c>
      <c r="K17" s="11">
        <v>0</v>
      </c>
      <c r="L17" s="11">
        <v>0</v>
      </c>
      <c r="M17" s="16" t="s">
        <v>2311</v>
      </c>
      <c r="N17" s="17" t="s">
        <v>1100</v>
      </c>
      <c r="O17" s="16" t="s">
        <v>2312</v>
      </c>
      <c r="P17" s="27">
        <v>8793910</v>
      </c>
      <c r="Q17" s="28" t="s">
        <v>2313</v>
      </c>
    </row>
    <row r="18" spans="1:17" ht="51" x14ac:dyDescent="0.2">
      <c r="A18" s="11">
        <v>27112000</v>
      </c>
      <c r="B18" s="11" t="s">
        <v>2324</v>
      </c>
      <c r="C18" s="14">
        <v>3</v>
      </c>
      <c r="D18" s="16">
        <v>4</v>
      </c>
      <c r="E18" s="11">
        <v>3</v>
      </c>
      <c r="F18" s="16">
        <v>1</v>
      </c>
      <c r="G18" s="17" t="s">
        <v>105</v>
      </c>
      <c r="H18" s="16">
        <v>0</v>
      </c>
      <c r="I18" s="12">
        <f>11000000+4000000+4000000+4000000+10000000+5000000+3000000+2000000</f>
        <v>43000000</v>
      </c>
      <c r="J18" s="12">
        <f>I18</f>
        <v>43000000</v>
      </c>
      <c r="K18" s="11">
        <v>0</v>
      </c>
      <c r="L18" s="11">
        <v>0</v>
      </c>
      <c r="M18" s="16" t="s">
        <v>2311</v>
      </c>
      <c r="N18" s="17" t="s">
        <v>1100</v>
      </c>
      <c r="O18" s="16" t="s">
        <v>2312</v>
      </c>
      <c r="P18" s="27">
        <v>8793910</v>
      </c>
      <c r="Q18" s="28" t="s">
        <v>2313</v>
      </c>
    </row>
    <row r="19" spans="1:17" ht="38.25" x14ac:dyDescent="0.2">
      <c r="A19" s="11" t="s">
        <v>2325</v>
      </c>
      <c r="B19" s="11" t="s">
        <v>2315</v>
      </c>
      <c r="C19" s="14">
        <v>5</v>
      </c>
      <c r="D19" s="16">
        <v>6</v>
      </c>
      <c r="E19" s="11">
        <v>6</v>
      </c>
      <c r="F19" s="16">
        <v>1</v>
      </c>
      <c r="G19" s="17" t="s">
        <v>105</v>
      </c>
      <c r="H19" s="16">
        <v>0</v>
      </c>
      <c r="I19" s="12">
        <v>20000000</v>
      </c>
      <c r="J19" s="12">
        <f t="shared" ref="J19:J30" si="1">I19</f>
        <v>20000000</v>
      </c>
      <c r="K19" s="11">
        <v>0</v>
      </c>
      <c r="L19" s="11">
        <v>0</v>
      </c>
      <c r="M19" s="16" t="s">
        <v>2311</v>
      </c>
      <c r="N19" s="17" t="s">
        <v>1100</v>
      </c>
      <c r="O19" s="16" t="s">
        <v>2312</v>
      </c>
      <c r="P19" s="27">
        <v>8793910</v>
      </c>
      <c r="Q19" s="28" t="s">
        <v>2313</v>
      </c>
    </row>
    <row r="20" spans="1:17" ht="25.5" x14ac:dyDescent="0.2">
      <c r="A20" s="11">
        <v>70131707</v>
      </c>
      <c r="B20" s="11" t="s">
        <v>2326</v>
      </c>
      <c r="C20" s="14">
        <v>4</v>
      </c>
      <c r="D20" s="16">
        <v>5</v>
      </c>
      <c r="E20" s="11">
        <v>6</v>
      </c>
      <c r="F20" s="16">
        <v>1</v>
      </c>
      <c r="G20" s="17" t="s">
        <v>105</v>
      </c>
      <c r="H20" s="16">
        <v>0</v>
      </c>
      <c r="I20" s="12">
        <v>30000000</v>
      </c>
      <c r="J20" s="12">
        <f t="shared" si="1"/>
        <v>30000000</v>
      </c>
      <c r="K20" s="11">
        <v>0</v>
      </c>
      <c r="L20" s="11">
        <v>0</v>
      </c>
      <c r="M20" s="16" t="s">
        <v>2311</v>
      </c>
      <c r="N20" s="17" t="s">
        <v>1100</v>
      </c>
      <c r="O20" s="16" t="s">
        <v>2312</v>
      </c>
      <c r="P20" s="27">
        <v>8793910</v>
      </c>
      <c r="Q20" s="28" t="s">
        <v>2313</v>
      </c>
    </row>
    <row r="21" spans="1:17" ht="25.5" x14ac:dyDescent="0.2">
      <c r="A21" s="8">
        <v>77101805</v>
      </c>
      <c r="B21" s="8" t="s">
        <v>2327</v>
      </c>
      <c r="C21" s="9">
        <v>1</v>
      </c>
      <c r="D21" s="16">
        <v>1</v>
      </c>
      <c r="E21" s="8">
        <v>9</v>
      </c>
      <c r="F21" s="16">
        <v>1</v>
      </c>
      <c r="G21" s="17" t="s">
        <v>105</v>
      </c>
      <c r="H21" s="16">
        <v>0</v>
      </c>
      <c r="I21" s="10">
        <v>43700000</v>
      </c>
      <c r="J21" s="10">
        <f t="shared" si="1"/>
        <v>43700000</v>
      </c>
      <c r="K21" s="8">
        <v>0</v>
      </c>
      <c r="L21" s="8">
        <v>0</v>
      </c>
      <c r="M21" s="16" t="s">
        <v>2311</v>
      </c>
      <c r="N21" s="17" t="s">
        <v>1100</v>
      </c>
      <c r="O21" s="16" t="s">
        <v>2312</v>
      </c>
      <c r="P21" s="27">
        <v>8793910</v>
      </c>
      <c r="Q21" s="28" t="s">
        <v>2313</v>
      </c>
    </row>
    <row r="22" spans="1:17" ht="25.5" x14ac:dyDescent="0.2">
      <c r="A22" s="13">
        <v>70131500</v>
      </c>
      <c r="B22" s="8" t="s">
        <v>2328</v>
      </c>
      <c r="C22" s="9">
        <v>7</v>
      </c>
      <c r="D22" s="16">
        <v>8</v>
      </c>
      <c r="E22" s="8">
        <v>4</v>
      </c>
      <c r="F22" s="16">
        <v>1</v>
      </c>
      <c r="G22" s="17" t="s">
        <v>105</v>
      </c>
      <c r="H22" s="16">
        <v>0</v>
      </c>
      <c r="I22" s="10">
        <v>612699680</v>
      </c>
      <c r="J22" s="10">
        <f t="shared" si="1"/>
        <v>612699680</v>
      </c>
      <c r="K22" s="8">
        <v>0</v>
      </c>
      <c r="L22" s="8">
        <v>0</v>
      </c>
      <c r="M22" s="16" t="s">
        <v>2311</v>
      </c>
      <c r="N22" s="17" t="s">
        <v>1100</v>
      </c>
      <c r="O22" s="16" t="s">
        <v>2312</v>
      </c>
      <c r="P22" s="27">
        <v>8793910</v>
      </c>
      <c r="Q22" s="28" t="s">
        <v>2313</v>
      </c>
    </row>
    <row r="23" spans="1:17" ht="25.5" x14ac:dyDescent="0.2">
      <c r="A23" s="8">
        <v>70151506</v>
      </c>
      <c r="B23" s="8" t="s">
        <v>2329</v>
      </c>
      <c r="C23" s="9">
        <v>8</v>
      </c>
      <c r="D23" s="16">
        <v>8</v>
      </c>
      <c r="E23" s="8">
        <v>4</v>
      </c>
      <c r="F23" s="16">
        <v>1</v>
      </c>
      <c r="G23" s="17" t="s">
        <v>105</v>
      </c>
      <c r="H23" s="16">
        <v>0</v>
      </c>
      <c r="I23" s="10">
        <v>50000000</v>
      </c>
      <c r="J23" s="10">
        <f t="shared" si="1"/>
        <v>50000000</v>
      </c>
      <c r="K23" s="8">
        <v>0</v>
      </c>
      <c r="L23" s="8">
        <v>0</v>
      </c>
      <c r="M23" s="16" t="s">
        <v>2311</v>
      </c>
      <c r="N23" s="17" t="s">
        <v>1100</v>
      </c>
      <c r="O23" s="16" t="s">
        <v>2312</v>
      </c>
      <c r="P23" s="27">
        <v>8793910</v>
      </c>
      <c r="Q23" s="28" t="s">
        <v>2313</v>
      </c>
    </row>
    <row r="24" spans="1:17" ht="25.5" x14ac:dyDescent="0.2">
      <c r="A24" s="8">
        <v>77101805</v>
      </c>
      <c r="B24" s="8" t="s">
        <v>2330</v>
      </c>
      <c r="C24" s="9">
        <v>1</v>
      </c>
      <c r="D24" s="16">
        <v>1</v>
      </c>
      <c r="E24" s="8">
        <v>336</v>
      </c>
      <c r="F24" s="16">
        <v>0</v>
      </c>
      <c r="G24" s="17" t="s">
        <v>105</v>
      </c>
      <c r="H24" s="16">
        <v>0</v>
      </c>
      <c r="I24" s="10">
        <v>41400000</v>
      </c>
      <c r="J24" s="10">
        <f t="shared" si="1"/>
        <v>41400000</v>
      </c>
      <c r="K24" s="8">
        <v>0</v>
      </c>
      <c r="L24" s="8">
        <v>0</v>
      </c>
      <c r="M24" s="16" t="s">
        <v>2311</v>
      </c>
      <c r="N24" s="17" t="s">
        <v>1100</v>
      </c>
      <c r="O24" s="16" t="s">
        <v>2312</v>
      </c>
      <c r="P24" s="27">
        <v>8793910</v>
      </c>
      <c r="Q24" s="28" t="s">
        <v>2313</v>
      </c>
    </row>
    <row r="25" spans="1:17" ht="25.5" x14ac:dyDescent="0.2">
      <c r="A25" s="8">
        <v>77101805</v>
      </c>
      <c r="B25" s="8" t="s">
        <v>2330</v>
      </c>
      <c r="C25" s="9">
        <v>1</v>
      </c>
      <c r="D25" s="16">
        <v>1</v>
      </c>
      <c r="E25" s="8">
        <v>336</v>
      </c>
      <c r="F25" s="16">
        <v>0</v>
      </c>
      <c r="G25" s="17" t="s">
        <v>105</v>
      </c>
      <c r="H25" s="16">
        <v>0</v>
      </c>
      <c r="I25" s="10">
        <v>29900000</v>
      </c>
      <c r="J25" s="10">
        <f t="shared" si="1"/>
        <v>29900000</v>
      </c>
      <c r="K25" s="8">
        <v>0</v>
      </c>
      <c r="L25" s="8">
        <v>0</v>
      </c>
      <c r="M25" s="16" t="s">
        <v>2311</v>
      </c>
      <c r="N25" s="17" t="s">
        <v>1100</v>
      </c>
      <c r="O25" s="16" t="s">
        <v>2312</v>
      </c>
      <c r="P25" s="27">
        <v>8793910</v>
      </c>
      <c r="Q25" s="28" t="s">
        <v>2313</v>
      </c>
    </row>
    <row r="26" spans="1:17" x14ac:dyDescent="0.2">
      <c r="A26" s="13">
        <v>77101600</v>
      </c>
      <c r="B26" s="8" t="s">
        <v>2331</v>
      </c>
      <c r="C26" s="9">
        <v>8</v>
      </c>
      <c r="D26" s="16">
        <v>8</v>
      </c>
      <c r="E26" s="8">
        <v>4</v>
      </c>
      <c r="F26" s="16">
        <v>1</v>
      </c>
      <c r="G26" s="17" t="s">
        <v>32</v>
      </c>
      <c r="H26" s="16">
        <v>0</v>
      </c>
      <c r="I26" s="10">
        <v>30000000</v>
      </c>
      <c r="J26" s="10">
        <f t="shared" si="1"/>
        <v>30000000</v>
      </c>
      <c r="K26" s="8">
        <v>0</v>
      </c>
      <c r="L26" s="8">
        <v>0</v>
      </c>
      <c r="M26" s="16" t="s">
        <v>2311</v>
      </c>
      <c r="N26" s="17" t="s">
        <v>1100</v>
      </c>
      <c r="O26" s="16" t="s">
        <v>2312</v>
      </c>
      <c r="P26" s="27">
        <v>8793910</v>
      </c>
      <c r="Q26" s="28" t="s">
        <v>2313</v>
      </c>
    </row>
    <row r="27" spans="1:17" ht="25.5" x14ac:dyDescent="0.2">
      <c r="A27" s="8">
        <v>70151501</v>
      </c>
      <c r="B27" s="8" t="s">
        <v>2332</v>
      </c>
      <c r="C27" s="9">
        <v>1</v>
      </c>
      <c r="D27" s="16">
        <v>1</v>
      </c>
      <c r="E27" s="8">
        <v>336</v>
      </c>
      <c r="F27" s="16">
        <v>0</v>
      </c>
      <c r="G27" s="17" t="s">
        <v>105</v>
      </c>
      <c r="H27" s="16">
        <v>0</v>
      </c>
      <c r="I27" s="10">
        <v>34500000</v>
      </c>
      <c r="J27" s="10">
        <f t="shared" si="1"/>
        <v>34500000</v>
      </c>
      <c r="K27" s="8">
        <v>0</v>
      </c>
      <c r="L27" s="8">
        <v>0</v>
      </c>
      <c r="M27" s="16" t="s">
        <v>2311</v>
      </c>
      <c r="N27" s="17" t="s">
        <v>1100</v>
      </c>
      <c r="O27" s="16" t="s">
        <v>2312</v>
      </c>
      <c r="P27" s="27">
        <v>8793910</v>
      </c>
      <c r="Q27" s="28" t="s">
        <v>2313</v>
      </c>
    </row>
    <row r="28" spans="1:17" ht="25.5" x14ac:dyDescent="0.2">
      <c r="A28" s="13">
        <v>77101700</v>
      </c>
      <c r="B28" s="8" t="s">
        <v>2318</v>
      </c>
      <c r="C28" s="9">
        <v>1</v>
      </c>
      <c r="D28" s="16">
        <v>1</v>
      </c>
      <c r="E28" s="8">
        <v>336</v>
      </c>
      <c r="F28" s="16">
        <v>0</v>
      </c>
      <c r="G28" s="17" t="s">
        <v>105</v>
      </c>
      <c r="H28" s="16">
        <v>0</v>
      </c>
      <c r="I28" s="10">
        <v>34500000</v>
      </c>
      <c r="J28" s="10">
        <f t="shared" si="1"/>
        <v>34500000</v>
      </c>
      <c r="K28" s="8">
        <v>0</v>
      </c>
      <c r="L28" s="8">
        <v>0</v>
      </c>
      <c r="M28" s="16" t="s">
        <v>2311</v>
      </c>
      <c r="N28" s="17" t="s">
        <v>1100</v>
      </c>
      <c r="O28" s="16" t="s">
        <v>2312</v>
      </c>
      <c r="P28" s="27">
        <v>8793910</v>
      </c>
      <c r="Q28" s="28" t="s">
        <v>2313</v>
      </c>
    </row>
    <row r="29" spans="1:17" x14ac:dyDescent="0.2">
      <c r="A29" s="8">
        <v>70111602</v>
      </c>
      <c r="B29" s="8" t="s">
        <v>2333</v>
      </c>
      <c r="C29" s="9">
        <v>1</v>
      </c>
      <c r="D29" s="16">
        <v>1</v>
      </c>
      <c r="E29" s="8">
        <v>336</v>
      </c>
      <c r="F29" s="16">
        <v>0</v>
      </c>
      <c r="G29" s="17" t="s">
        <v>105</v>
      </c>
      <c r="H29" s="16">
        <v>0</v>
      </c>
      <c r="I29" s="10">
        <v>28750000</v>
      </c>
      <c r="J29" s="10">
        <f t="shared" si="1"/>
        <v>28750000</v>
      </c>
      <c r="K29" s="8">
        <v>0</v>
      </c>
      <c r="L29" s="8">
        <v>0</v>
      </c>
      <c r="M29" s="16" t="s">
        <v>2311</v>
      </c>
      <c r="N29" s="17" t="s">
        <v>1100</v>
      </c>
      <c r="O29" s="16" t="s">
        <v>2312</v>
      </c>
      <c r="P29" s="27">
        <v>8793910</v>
      </c>
      <c r="Q29" s="28" t="s">
        <v>2313</v>
      </c>
    </row>
    <row r="30" spans="1:17" x14ac:dyDescent="0.2">
      <c r="A30" s="8">
        <v>10161500</v>
      </c>
      <c r="B30" s="8" t="s">
        <v>2334</v>
      </c>
      <c r="C30" s="9">
        <v>8</v>
      </c>
      <c r="D30" s="16">
        <v>8</v>
      </c>
      <c r="E30" s="8">
        <v>4</v>
      </c>
      <c r="F30" s="16">
        <v>1</v>
      </c>
      <c r="G30" s="17" t="s">
        <v>105</v>
      </c>
      <c r="H30" s="16">
        <v>0</v>
      </c>
      <c r="I30" s="10">
        <f>25405082+74000000</f>
        <v>99405082</v>
      </c>
      <c r="J30" s="10">
        <f t="shared" si="1"/>
        <v>99405082</v>
      </c>
      <c r="K30" s="8">
        <v>0</v>
      </c>
      <c r="L30" s="8">
        <v>0</v>
      </c>
      <c r="M30" s="16" t="s">
        <v>2311</v>
      </c>
      <c r="N30" s="17" t="s">
        <v>1100</v>
      </c>
      <c r="O30" s="16" t="s">
        <v>2312</v>
      </c>
      <c r="P30" s="27">
        <v>8793910</v>
      </c>
      <c r="Q30" s="28" t="s">
        <v>2313</v>
      </c>
    </row>
    <row r="31" spans="1:17" ht="14.25" x14ac:dyDescent="0.2">
      <c r="A31" s="18">
        <v>80161504</v>
      </c>
      <c r="B31" s="19" t="s">
        <v>2335</v>
      </c>
      <c r="C31" s="20">
        <v>1</v>
      </c>
      <c r="D31" s="20">
        <v>1</v>
      </c>
      <c r="E31" s="21">
        <v>11</v>
      </c>
      <c r="F31" s="22">
        <v>1</v>
      </c>
      <c r="G31" s="23" t="s">
        <v>105</v>
      </c>
      <c r="H31" s="22">
        <v>0</v>
      </c>
      <c r="I31" s="24">
        <v>31900000</v>
      </c>
      <c r="J31" s="24">
        <v>31900000</v>
      </c>
      <c r="K31" s="21">
        <v>0</v>
      </c>
      <c r="L31" s="21">
        <v>0</v>
      </c>
      <c r="M31" s="22" t="s">
        <v>2311</v>
      </c>
      <c r="N31" s="23" t="s">
        <v>1100</v>
      </c>
      <c r="O31" s="22" t="s">
        <v>2336</v>
      </c>
      <c r="P31" s="22">
        <v>3154130692</v>
      </c>
      <c r="Q31" s="25" t="s">
        <v>2337</v>
      </c>
    </row>
    <row r="32" spans="1:17" ht="14.25" x14ac:dyDescent="0.2">
      <c r="A32" s="18">
        <v>80161504</v>
      </c>
      <c r="B32" s="19" t="s">
        <v>2335</v>
      </c>
      <c r="C32" s="20">
        <v>1</v>
      </c>
      <c r="D32" s="20">
        <v>1</v>
      </c>
      <c r="E32" s="21">
        <v>11</v>
      </c>
      <c r="F32" s="22">
        <v>1</v>
      </c>
      <c r="G32" s="23" t="s">
        <v>105</v>
      </c>
      <c r="H32" s="22">
        <v>0</v>
      </c>
      <c r="I32" s="24">
        <v>31900000</v>
      </c>
      <c r="J32" s="24">
        <v>31900000</v>
      </c>
      <c r="K32" s="21">
        <v>0</v>
      </c>
      <c r="L32" s="21">
        <v>0</v>
      </c>
      <c r="M32" s="22" t="s">
        <v>2311</v>
      </c>
      <c r="N32" s="23" t="s">
        <v>1100</v>
      </c>
      <c r="O32" s="22" t="s">
        <v>2336</v>
      </c>
      <c r="P32" s="22">
        <v>3154130692</v>
      </c>
      <c r="Q32" s="25" t="s">
        <v>2337</v>
      </c>
    </row>
    <row r="33" spans="1:17" ht="51" x14ac:dyDescent="0.2">
      <c r="A33" s="21">
        <v>81112205</v>
      </c>
      <c r="B33" s="21" t="s">
        <v>2338</v>
      </c>
      <c r="C33" s="20">
        <v>2</v>
      </c>
      <c r="D33" s="20">
        <v>2</v>
      </c>
      <c r="E33" s="21">
        <v>10</v>
      </c>
      <c r="F33" s="22">
        <v>1</v>
      </c>
      <c r="G33" s="23" t="s">
        <v>105</v>
      </c>
      <c r="H33" s="22">
        <v>0</v>
      </c>
      <c r="I33" s="24">
        <v>20000000</v>
      </c>
      <c r="J33" s="24">
        <v>20000000</v>
      </c>
      <c r="K33" s="21">
        <v>0</v>
      </c>
      <c r="L33" s="21">
        <v>0</v>
      </c>
      <c r="M33" s="22" t="s">
        <v>2311</v>
      </c>
      <c r="N33" s="23" t="s">
        <v>1100</v>
      </c>
      <c r="O33" s="22" t="s">
        <v>2336</v>
      </c>
      <c r="P33" s="22">
        <v>3154130692</v>
      </c>
      <c r="Q33" s="25" t="s">
        <v>2337</v>
      </c>
    </row>
    <row r="34" spans="1:17" ht="25.5" x14ac:dyDescent="0.2">
      <c r="A34" s="21">
        <v>82141507</v>
      </c>
      <c r="B34" s="21" t="s">
        <v>2339</v>
      </c>
      <c r="C34" s="20">
        <v>7</v>
      </c>
      <c r="D34" s="20">
        <v>8</v>
      </c>
      <c r="E34" s="21">
        <v>1</v>
      </c>
      <c r="F34" s="22">
        <v>1</v>
      </c>
      <c r="G34" s="23" t="s">
        <v>62</v>
      </c>
      <c r="H34" s="22">
        <v>0</v>
      </c>
      <c r="I34" s="24">
        <v>15000000</v>
      </c>
      <c r="J34" s="24">
        <v>15000000</v>
      </c>
      <c r="K34" s="21">
        <v>0</v>
      </c>
      <c r="L34" s="21">
        <v>0</v>
      </c>
      <c r="M34" s="22" t="s">
        <v>2311</v>
      </c>
      <c r="N34" s="23" t="s">
        <v>1100</v>
      </c>
      <c r="O34" s="22" t="s">
        <v>2336</v>
      </c>
      <c r="P34" s="22">
        <v>3154130692</v>
      </c>
      <c r="Q34" s="25" t="s">
        <v>2337</v>
      </c>
    </row>
    <row r="35" spans="1:17" ht="14.25" x14ac:dyDescent="0.2">
      <c r="A35" s="18">
        <v>80161504</v>
      </c>
      <c r="B35" s="19" t="s">
        <v>2335</v>
      </c>
      <c r="C35" s="20">
        <v>1</v>
      </c>
      <c r="D35" s="20">
        <v>1</v>
      </c>
      <c r="E35" s="21">
        <v>11</v>
      </c>
      <c r="F35" s="22">
        <v>1</v>
      </c>
      <c r="G35" s="23" t="s">
        <v>105</v>
      </c>
      <c r="H35" s="22">
        <v>0</v>
      </c>
      <c r="I35" s="24">
        <v>35093333</v>
      </c>
      <c r="J35" s="24">
        <v>35093333</v>
      </c>
      <c r="K35" s="21">
        <v>0</v>
      </c>
      <c r="L35" s="21">
        <v>0</v>
      </c>
      <c r="M35" s="22" t="s">
        <v>2311</v>
      </c>
      <c r="N35" s="23" t="s">
        <v>1100</v>
      </c>
      <c r="O35" s="22" t="s">
        <v>2336</v>
      </c>
      <c r="P35" s="22">
        <v>3154130692</v>
      </c>
      <c r="Q35" s="25" t="s">
        <v>2337</v>
      </c>
    </row>
    <row r="36" spans="1:17" ht="14.25" x14ac:dyDescent="0.2">
      <c r="A36" s="18">
        <v>80161504</v>
      </c>
      <c r="B36" s="19" t="s">
        <v>2335</v>
      </c>
      <c r="C36" s="20">
        <v>1</v>
      </c>
      <c r="D36" s="20">
        <v>1</v>
      </c>
      <c r="E36" s="21">
        <v>11</v>
      </c>
      <c r="F36" s="22">
        <v>1</v>
      </c>
      <c r="G36" s="23" t="s">
        <v>105</v>
      </c>
      <c r="H36" s="22">
        <v>0</v>
      </c>
      <c r="I36" s="24">
        <v>28586667</v>
      </c>
      <c r="J36" s="24">
        <v>28586667</v>
      </c>
      <c r="K36" s="21">
        <v>0</v>
      </c>
      <c r="L36" s="21">
        <v>0</v>
      </c>
      <c r="M36" s="22" t="s">
        <v>2311</v>
      </c>
      <c r="N36" s="23" t="s">
        <v>1100</v>
      </c>
      <c r="O36" s="22" t="s">
        <v>2336</v>
      </c>
      <c r="P36" s="22">
        <v>3154130692</v>
      </c>
      <c r="Q36" s="25" t="s">
        <v>2337</v>
      </c>
    </row>
    <row r="37" spans="1:17" ht="14.25" x14ac:dyDescent="0.2">
      <c r="A37" s="18">
        <v>80161504</v>
      </c>
      <c r="B37" s="19" t="s">
        <v>2335</v>
      </c>
      <c r="C37" s="20">
        <v>1</v>
      </c>
      <c r="D37" s="20">
        <v>1</v>
      </c>
      <c r="E37" s="21">
        <v>11</v>
      </c>
      <c r="F37" s="22">
        <v>1</v>
      </c>
      <c r="G37" s="23" t="s">
        <v>105</v>
      </c>
      <c r="H37" s="22">
        <v>0</v>
      </c>
      <c r="I37" s="24">
        <v>21216667</v>
      </c>
      <c r="J37" s="24">
        <v>21216667</v>
      </c>
      <c r="K37" s="21">
        <v>0</v>
      </c>
      <c r="L37" s="21">
        <v>0</v>
      </c>
      <c r="M37" s="22" t="s">
        <v>2311</v>
      </c>
      <c r="N37" s="23" t="s">
        <v>1100</v>
      </c>
      <c r="O37" s="22" t="s">
        <v>2336</v>
      </c>
      <c r="P37" s="22">
        <v>3154130692</v>
      </c>
      <c r="Q37" s="25" t="s">
        <v>2337</v>
      </c>
    </row>
    <row r="38" spans="1:17" ht="25.5" x14ac:dyDescent="0.2">
      <c r="A38" s="21">
        <v>80141900</v>
      </c>
      <c r="B38" s="21" t="s">
        <v>2340</v>
      </c>
      <c r="C38" s="20">
        <v>11</v>
      </c>
      <c r="D38" s="20">
        <v>12</v>
      </c>
      <c r="E38" s="21">
        <v>10</v>
      </c>
      <c r="F38" s="22">
        <v>1</v>
      </c>
      <c r="G38" s="23" t="s">
        <v>42</v>
      </c>
      <c r="H38" s="22">
        <v>0</v>
      </c>
      <c r="I38" s="24">
        <v>45503000</v>
      </c>
      <c r="J38" s="24">
        <v>45503000</v>
      </c>
      <c r="K38" s="21">
        <v>0</v>
      </c>
      <c r="L38" s="21">
        <v>0</v>
      </c>
      <c r="M38" s="22" t="s">
        <v>2311</v>
      </c>
      <c r="N38" s="23" t="s">
        <v>1100</v>
      </c>
      <c r="O38" s="22" t="s">
        <v>2336</v>
      </c>
      <c r="P38" s="22">
        <v>3154130692</v>
      </c>
      <c r="Q38" s="25" t="s">
        <v>2337</v>
      </c>
    </row>
    <row r="39" spans="1:17" ht="14.25" x14ac:dyDescent="0.2">
      <c r="A39" s="18">
        <v>80161504</v>
      </c>
      <c r="B39" s="19" t="s">
        <v>2335</v>
      </c>
      <c r="C39" s="20">
        <v>1</v>
      </c>
      <c r="D39" s="20">
        <v>1</v>
      </c>
      <c r="E39" s="21">
        <v>11</v>
      </c>
      <c r="F39" s="22">
        <v>1</v>
      </c>
      <c r="G39" s="23" t="s">
        <v>105</v>
      </c>
      <c r="H39" s="22">
        <v>0</v>
      </c>
      <c r="I39" s="24">
        <v>36291667</v>
      </c>
      <c r="J39" s="24">
        <v>36291667</v>
      </c>
      <c r="K39" s="21">
        <v>0</v>
      </c>
      <c r="L39" s="21">
        <v>0</v>
      </c>
      <c r="M39" s="22" t="s">
        <v>2311</v>
      </c>
      <c r="N39" s="23" t="s">
        <v>1100</v>
      </c>
      <c r="O39" s="22" t="s">
        <v>2336</v>
      </c>
      <c r="P39" s="22">
        <v>3154130692</v>
      </c>
      <c r="Q39" s="25" t="s">
        <v>2337</v>
      </c>
    </row>
    <row r="40" spans="1:17" ht="14.25" x14ac:dyDescent="0.2">
      <c r="A40" s="18">
        <v>80161504</v>
      </c>
      <c r="B40" s="19" t="s">
        <v>2335</v>
      </c>
      <c r="C40" s="20">
        <v>1</v>
      </c>
      <c r="D40" s="20">
        <v>1</v>
      </c>
      <c r="E40" s="21">
        <v>11</v>
      </c>
      <c r="F40" s="22">
        <v>1</v>
      </c>
      <c r="G40" s="23" t="s">
        <v>105</v>
      </c>
      <c r="H40" s="22">
        <v>0</v>
      </c>
      <c r="I40" s="24">
        <v>28508666</v>
      </c>
      <c r="J40" s="24">
        <v>28508666</v>
      </c>
      <c r="K40" s="21">
        <v>0</v>
      </c>
      <c r="L40" s="21">
        <v>0</v>
      </c>
      <c r="M40" s="22" t="s">
        <v>2311</v>
      </c>
      <c r="N40" s="23" t="s">
        <v>1100</v>
      </c>
      <c r="O40" s="22" t="s">
        <v>2336</v>
      </c>
      <c r="P40" s="22">
        <v>3154130692</v>
      </c>
      <c r="Q40" s="25" t="s">
        <v>2337</v>
      </c>
    </row>
    <row r="41" spans="1:17" ht="14.25" x14ac:dyDescent="0.2">
      <c r="A41" s="18">
        <v>80161504</v>
      </c>
      <c r="B41" s="19" t="s">
        <v>2335</v>
      </c>
      <c r="C41" s="20">
        <v>1</v>
      </c>
      <c r="D41" s="20">
        <v>1</v>
      </c>
      <c r="E41" s="21">
        <v>11</v>
      </c>
      <c r="F41" s="22">
        <v>1</v>
      </c>
      <c r="G41" s="23" t="s">
        <v>105</v>
      </c>
      <c r="H41" s="22">
        <v>0</v>
      </c>
      <c r="I41" s="24">
        <v>33000000</v>
      </c>
      <c r="J41" s="24">
        <v>33000000</v>
      </c>
      <c r="K41" s="21">
        <v>0</v>
      </c>
      <c r="L41" s="21">
        <v>0</v>
      </c>
      <c r="M41" s="22" t="s">
        <v>2311</v>
      </c>
      <c r="N41" s="23" t="s">
        <v>1100</v>
      </c>
      <c r="O41" s="22" t="s">
        <v>2336</v>
      </c>
      <c r="P41" s="22">
        <v>3154130692</v>
      </c>
      <c r="Q41" s="25" t="s">
        <v>2337</v>
      </c>
    </row>
    <row r="42" spans="1:17" ht="14.25" x14ac:dyDescent="0.2">
      <c r="A42" s="18">
        <v>80161504</v>
      </c>
      <c r="B42" s="19" t="s">
        <v>2335</v>
      </c>
      <c r="C42" s="20">
        <v>1</v>
      </c>
      <c r="D42" s="20">
        <v>1</v>
      </c>
      <c r="E42" s="21">
        <v>11</v>
      </c>
      <c r="F42" s="22">
        <v>1</v>
      </c>
      <c r="G42" s="23" t="s">
        <v>105</v>
      </c>
      <c r="H42" s="22">
        <v>0</v>
      </c>
      <c r="I42" s="24">
        <v>24000000</v>
      </c>
      <c r="J42" s="24">
        <v>24000000</v>
      </c>
      <c r="K42" s="21">
        <v>0</v>
      </c>
      <c r="L42" s="21">
        <v>0</v>
      </c>
      <c r="M42" s="22" t="s">
        <v>2311</v>
      </c>
      <c r="N42" s="23" t="s">
        <v>1100</v>
      </c>
      <c r="O42" s="22" t="s">
        <v>2336</v>
      </c>
      <c r="P42" s="22">
        <v>3154130692</v>
      </c>
      <c r="Q42" s="25" t="s">
        <v>2337</v>
      </c>
    </row>
    <row r="43" spans="1:17" ht="38.25" x14ac:dyDescent="0.2">
      <c r="A43" s="21">
        <v>90121501</v>
      </c>
      <c r="B43" s="21" t="s">
        <v>2341</v>
      </c>
      <c r="C43" s="20">
        <v>3</v>
      </c>
      <c r="D43" s="20">
        <v>4</v>
      </c>
      <c r="E43" s="21">
        <v>1</v>
      </c>
      <c r="F43" s="22">
        <v>1</v>
      </c>
      <c r="G43" s="23" t="s">
        <v>62</v>
      </c>
      <c r="H43" s="22">
        <v>0</v>
      </c>
      <c r="I43" s="24">
        <v>25000000</v>
      </c>
      <c r="J43" s="24">
        <v>25000000</v>
      </c>
      <c r="K43" s="21">
        <v>0</v>
      </c>
      <c r="L43" s="21">
        <v>0</v>
      </c>
      <c r="M43" s="22" t="s">
        <v>2311</v>
      </c>
      <c r="N43" s="23" t="s">
        <v>1100</v>
      </c>
      <c r="O43" s="22" t="s">
        <v>2336</v>
      </c>
      <c r="P43" s="22">
        <v>3154130692</v>
      </c>
      <c r="Q43" s="25" t="s">
        <v>2337</v>
      </c>
    </row>
    <row r="44" spans="1:17" x14ac:dyDescent="0.2">
      <c r="A44" s="21">
        <v>93151600</v>
      </c>
      <c r="B44" s="21" t="s">
        <v>2342</v>
      </c>
      <c r="C44" s="20">
        <v>3</v>
      </c>
      <c r="D44" s="20">
        <v>3</v>
      </c>
      <c r="E44" s="21">
        <v>10</v>
      </c>
      <c r="F44" s="22">
        <v>1</v>
      </c>
      <c r="G44" s="23" t="s">
        <v>105</v>
      </c>
      <c r="H44" s="22">
        <v>0</v>
      </c>
      <c r="I44" s="24">
        <v>0</v>
      </c>
      <c r="J44" s="24">
        <v>0</v>
      </c>
      <c r="K44" s="21">
        <v>0</v>
      </c>
      <c r="L44" s="21">
        <v>0</v>
      </c>
      <c r="M44" s="22" t="s">
        <v>2311</v>
      </c>
      <c r="N44" s="23" t="s">
        <v>1100</v>
      </c>
      <c r="O44" s="22" t="s">
        <v>2336</v>
      </c>
      <c r="P44" s="22">
        <v>3154130692</v>
      </c>
      <c r="Q44" s="25" t="s">
        <v>2337</v>
      </c>
    </row>
    <row r="45" spans="1:17" ht="51" x14ac:dyDescent="0.2">
      <c r="A45" s="21" t="s">
        <v>2343</v>
      </c>
      <c r="B45" s="21" t="s">
        <v>2344</v>
      </c>
      <c r="C45" s="20">
        <v>2</v>
      </c>
      <c r="D45" s="20">
        <v>3</v>
      </c>
      <c r="E45" s="26">
        <v>10</v>
      </c>
      <c r="F45" s="22">
        <v>1</v>
      </c>
      <c r="G45" s="23" t="s">
        <v>18</v>
      </c>
      <c r="H45" s="22">
        <v>0</v>
      </c>
      <c r="I45" s="24" t="s">
        <v>2345</v>
      </c>
      <c r="J45" s="24" t="s">
        <v>2345</v>
      </c>
      <c r="K45" s="21">
        <v>0</v>
      </c>
      <c r="L45" s="21">
        <v>0</v>
      </c>
      <c r="M45" s="22" t="s">
        <v>2311</v>
      </c>
      <c r="N45" s="23" t="s">
        <v>1100</v>
      </c>
      <c r="O45" s="22" t="s">
        <v>2336</v>
      </c>
      <c r="P45" s="22">
        <v>3154130692</v>
      </c>
      <c r="Q45" s="25" t="s">
        <v>2337</v>
      </c>
    </row>
    <row r="46" spans="1:17" ht="14.25" x14ac:dyDescent="0.2">
      <c r="A46" s="18">
        <v>80161504</v>
      </c>
      <c r="B46" s="19" t="s">
        <v>2335</v>
      </c>
      <c r="C46" s="20">
        <v>1</v>
      </c>
      <c r="D46" s="20">
        <v>1</v>
      </c>
      <c r="E46" s="21">
        <v>11</v>
      </c>
      <c r="F46" s="22">
        <v>1</v>
      </c>
      <c r="G46" s="23" t="s">
        <v>105</v>
      </c>
      <c r="H46" s="22">
        <v>0</v>
      </c>
      <c r="I46" s="24">
        <v>30000000</v>
      </c>
      <c r="J46" s="24">
        <v>30000000</v>
      </c>
      <c r="K46" s="21">
        <v>0</v>
      </c>
      <c r="L46" s="21">
        <v>0</v>
      </c>
      <c r="M46" s="22" t="s">
        <v>2311</v>
      </c>
      <c r="N46" s="23" t="s">
        <v>1100</v>
      </c>
      <c r="O46" s="22" t="s">
        <v>2336</v>
      </c>
      <c r="P46" s="22">
        <v>3154130692</v>
      </c>
      <c r="Q46" s="25" t="s">
        <v>2337</v>
      </c>
    </row>
    <row r="47" spans="1:17" ht="89.25" x14ac:dyDescent="0.2">
      <c r="A47" s="29" t="s">
        <v>2346</v>
      </c>
      <c r="B47" s="29" t="s">
        <v>2347</v>
      </c>
      <c r="C47" s="29">
        <v>1</v>
      </c>
      <c r="D47" s="30">
        <v>1</v>
      </c>
      <c r="E47" s="29">
        <v>10</v>
      </c>
      <c r="F47" s="30">
        <v>1</v>
      </c>
      <c r="G47" s="31" t="s">
        <v>105</v>
      </c>
      <c r="H47" s="30">
        <v>0</v>
      </c>
      <c r="I47" s="32">
        <v>25860000</v>
      </c>
      <c r="J47" s="32">
        <v>25860000</v>
      </c>
      <c r="K47" s="29">
        <v>0</v>
      </c>
      <c r="L47" s="29">
        <v>0</v>
      </c>
      <c r="M47" s="30" t="s">
        <v>2311</v>
      </c>
      <c r="N47" s="31" t="s">
        <v>1100</v>
      </c>
      <c r="O47" s="30" t="s">
        <v>2348</v>
      </c>
      <c r="P47" s="30">
        <v>3152376205</v>
      </c>
      <c r="Q47" s="33" t="s">
        <v>2349</v>
      </c>
    </row>
    <row r="48" spans="1:17" ht="89.25" x14ac:dyDescent="0.2">
      <c r="A48" s="29" t="s">
        <v>2346</v>
      </c>
      <c r="B48" s="29" t="s">
        <v>2347</v>
      </c>
      <c r="C48" s="29">
        <v>1</v>
      </c>
      <c r="D48" s="30">
        <v>1</v>
      </c>
      <c r="E48" s="29">
        <v>10</v>
      </c>
      <c r="F48" s="30">
        <v>1</v>
      </c>
      <c r="G48" s="31" t="s">
        <v>105</v>
      </c>
      <c r="H48" s="30">
        <v>0</v>
      </c>
      <c r="I48" s="32">
        <v>25860000</v>
      </c>
      <c r="J48" s="32">
        <v>25860000</v>
      </c>
      <c r="K48" s="29">
        <v>0</v>
      </c>
      <c r="L48" s="29">
        <v>0</v>
      </c>
      <c r="M48" s="30" t="s">
        <v>2311</v>
      </c>
      <c r="N48" s="31" t="s">
        <v>1100</v>
      </c>
      <c r="O48" s="30" t="s">
        <v>2348</v>
      </c>
      <c r="P48" s="30">
        <v>3152376205</v>
      </c>
      <c r="Q48" s="33" t="s">
        <v>2349</v>
      </c>
    </row>
    <row r="49" spans="1:17" ht="89.25" x14ac:dyDescent="0.2">
      <c r="A49" s="29" t="s">
        <v>2346</v>
      </c>
      <c r="B49" s="29" t="s">
        <v>2347</v>
      </c>
      <c r="C49" s="29">
        <v>1</v>
      </c>
      <c r="D49" s="30">
        <v>1</v>
      </c>
      <c r="E49" s="29">
        <v>10</v>
      </c>
      <c r="F49" s="30">
        <v>1</v>
      </c>
      <c r="G49" s="31" t="s">
        <v>105</v>
      </c>
      <c r="H49" s="30">
        <v>0</v>
      </c>
      <c r="I49" s="32">
        <v>25860000</v>
      </c>
      <c r="J49" s="32">
        <v>25860000</v>
      </c>
      <c r="K49" s="29">
        <v>0</v>
      </c>
      <c r="L49" s="29">
        <v>0</v>
      </c>
      <c r="M49" s="30" t="s">
        <v>2311</v>
      </c>
      <c r="N49" s="31" t="s">
        <v>1100</v>
      </c>
      <c r="O49" s="30" t="s">
        <v>2348</v>
      </c>
      <c r="P49" s="30">
        <v>3152376205</v>
      </c>
      <c r="Q49" s="33" t="s">
        <v>2349</v>
      </c>
    </row>
    <row r="50" spans="1:17" ht="89.25" x14ac:dyDescent="0.2">
      <c r="A50" s="29" t="s">
        <v>2346</v>
      </c>
      <c r="B50" s="29" t="s">
        <v>2347</v>
      </c>
      <c r="C50" s="29">
        <v>1</v>
      </c>
      <c r="D50" s="30">
        <v>1</v>
      </c>
      <c r="E50" s="29">
        <v>10</v>
      </c>
      <c r="F50" s="30">
        <v>1</v>
      </c>
      <c r="G50" s="31" t="s">
        <v>105</v>
      </c>
      <c r="H50" s="30">
        <v>0</v>
      </c>
      <c r="I50" s="32">
        <v>25860000</v>
      </c>
      <c r="J50" s="32">
        <v>25860000</v>
      </c>
      <c r="K50" s="29">
        <v>0</v>
      </c>
      <c r="L50" s="29">
        <v>0</v>
      </c>
      <c r="M50" s="30" t="s">
        <v>2311</v>
      </c>
      <c r="N50" s="31" t="s">
        <v>1100</v>
      </c>
      <c r="O50" s="30" t="s">
        <v>2348</v>
      </c>
      <c r="P50" s="30">
        <v>3152376205</v>
      </c>
      <c r="Q50" s="33" t="s">
        <v>2349</v>
      </c>
    </row>
    <row r="51" spans="1:17" ht="89.25" x14ac:dyDescent="0.2">
      <c r="A51" s="29" t="s">
        <v>2346</v>
      </c>
      <c r="B51" s="29" t="s">
        <v>2347</v>
      </c>
      <c r="C51" s="29">
        <v>1</v>
      </c>
      <c r="D51" s="30">
        <v>1</v>
      </c>
      <c r="E51" s="29">
        <v>10</v>
      </c>
      <c r="F51" s="30">
        <v>1</v>
      </c>
      <c r="G51" s="31" t="s">
        <v>105</v>
      </c>
      <c r="H51" s="30">
        <v>0</v>
      </c>
      <c r="I51" s="32">
        <v>25860000</v>
      </c>
      <c r="J51" s="32">
        <v>25860000</v>
      </c>
      <c r="K51" s="29">
        <v>0</v>
      </c>
      <c r="L51" s="29">
        <v>0</v>
      </c>
      <c r="M51" s="30" t="s">
        <v>2311</v>
      </c>
      <c r="N51" s="31" t="s">
        <v>1100</v>
      </c>
      <c r="O51" s="30" t="s">
        <v>2348</v>
      </c>
      <c r="P51" s="30">
        <v>3152376205</v>
      </c>
      <c r="Q51" s="33" t="s">
        <v>2349</v>
      </c>
    </row>
    <row r="52" spans="1:17" ht="89.25" x14ac:dyDescent="0.2">
      <c r="A52" s="29" t="s">
        <v>2346</v>
      </c>
      <c r="B52" s="29" t="s">
        <v>2347</v>
      </c>
      <c r="C52" s="29">
        <v>1</v>
      </c>
      <c r="D52" s="30">
        <v>1</v>
      </c>
      <c r="E52" s="29">
        <v>10</v>
      </c>
      <c r="F52" s="30">
        <v>1</v>
      </c>
      <c r="G52" s="31" t="s">
        <v>105</v>
      </c>
      <c r="H52" s="30">
        <v>0</v>
      </c>
      <c r="I52" s="32">
        <v>25860000</v>
      </c>
      <c r="J52" s="32">
        <v>25860000</v>
      </c>
      <c r="K52" s="29">
        <v>0</v>
      </c>
      <c r="L52" s="29">
        <v>0</v>
      </c>
      <c r="M52" s="30" t="s">
        <v>2311</v>
      </c>
      <c r="N52" s="31" t="s">
        <v>1100</v>
      </c>
      <c r="O52" s="30" t="s">
        <v>2348</v>
      </c>
      <c r="P52" s="30">
        <v>3152376205</v>
      </c>
      <c r="Q52" s="33" t="s">
        <v>2349</v>
      </c>
    </row>
    <row r="53" spans="1:17" ht="51" x14ac:dyDescent="0.2">
      <c r="A53" s="34" t="s">
        <v>2350</v>
      </c>
      <c r="B53" s="29" t="s">
        <v>2351</v>
      </c>
      <c r="C53" s="29">
        <v>1</v>
      </c>
      <c r="D53" s="30">
        <v>1</v>
      </c>
      <c r="E53" s="29">
        <v>11</v>
      </c>
      <c r="F53" s="30">
        <v>1</v>
      </c>
      <c r="G53" s="31" t="s">
        <v>42</v>
      </c>
      <c r="H53" s="30">
        <v>0</v>
      </c>
      <c r="I53" s="32">
        <v>271858643</v>
      </c>
      <c r="J53" s="32">
        <v>181326490</v>
      </c>
      <c r="K53" s="29">
        <v>0</v>
      </c>
      <c r="L53" s="29">
        <v>0</v>
      </c>
      <c r="M53" s="30" t="s">
        <v>2311</v>
      </c>
      <c r="N53" s="31" t="s">
        <v>1100</v>
      </c>
      <c r="O53" s="30" t="s">
        <v>2348</v>
      </c>
      <c r="P53" s="30">
        <v>3152376205</v>
      </c>
      <c r="Q53" s="33" t="s">
        <v>2349</v>
      </c>
    </row>
    <row r="54" spans="1:17" x14ac:dyDescent="0.2">
      <c r="A54" s="29">
        <v>92101501</v>
      </c>
      <c r="B54" s="29" t="s">
        <v>2352</v>
      </c>
      <c r="C54" s="29">
        <v>1</v>
      </c>
      <c r="D54" s="30">
        <v>1</v>
      </c>
      <c r="E54" s="29">
        <v>12</v>
      </c>
      <c r="F54" s="30">
        <v>1</v>
      </c>
      <c r="G54" s="31" t="s">
        <v>13</v>
      </c>
      <c r="H54" s="30">
        <v>0</v>
      </c>
      <c r="I54" s="32">
        <v>1232011848</v>
      </c>
      <c r="J54" s="32">
        <v>1219332821</v>
      </c>
      <c r="K54" s="29">
        <v>1</v>
      </c>
      <c r="L54" s="29">
        <v>3</v>
      </c>
      <c r="M54" s="30" t="s">
        <v>2311</v>
      </c>
      <c r="N54" s="31" t="s">
        <v>1100</v>
      </c>
      <c r="O54" s="30" t="s">
        <v>2348</v>
      </c>
      <c r="P54" s="30">
        <v>3152376205</v>
      </c>
      <c r="Q54" s="33" t="s">
        <v>2349</v>
      </c>
    </row>
    <row r="55" spans="1:17" ht="63.75" x14ac:dyDescent="0.2">
      <c r="A55" s="29" t="s">
        <v>2353</v>
      </c>
      <c r="B55" s="29" t="s">
        <v>2354</v>
      </c>
      <c r="C55" s="29">
        <v>7</v>
      </c>
      <c r="D55" s="30">
        <v>8</v>
      </c>
      <c r="E55" s="29">
        <v>3</v>
      </c>
      <c r="F55" s="30">
        <v>1</v>
      </c>
      <c r="G55" s="31" t="s">
        <v>105</v>
      </c>
      <c r="H55" s="30">
        <v>0</v>
      </c>
      <c r="I55" s="32">
        <f>50000000+259000000</f>
        <v>309000000</v>
      </c>
      <c r="J55" s="32">
        <v>286291061</v>
      </c>
      <c r="K55" s="29">
        <v>0</v>
      </c>
      <c r="L55" s="29">
        <v>0</v>
      </c>
      <c r="M55" s="30" t="s">
        <v>2311</v>
      </c>
      <c r="N55" s="31" t="s">
        <v>1100</v>
      </c>
      <c r="O55" s="30" t="s">
        <v>2348</v>
      </c>
      <c r="P55" s="30">
        <v>3152376205</v>
      </c>
      <c r="Q55" s="33" t="s">
        <v>2349</v>
      </c>
    </row>
    <row r="56" spans="1:17" ht="51" x14ac:dyDescent="0.2">
      <c r="A56" s="29" t="s">
        <v>2355</v>
      </c>
      <c r="B56" s="29" t="s">
        <v>2356</v>
      </c>
      <c r="C56" s="29">
        <v>1</v>
      </c>
      <c r="D56" s="30">
        <v>1</v>
      </c>
      <c r="E56" s="35">
        <v>7</v>
      </c>
      <c r="F56" s="30">
        <v>1</v>
      </c>
      <c r="G56" s="31" t="s">
        <v>105</v>
      </c>
      <c r="H56" s="30">
        <v>0</v>
      </c>
      <c r="I56" s="32">
        <v>301909566</v>
      </c>
      <c r="J56" s="32">
        <f>293103855</f>
        <v>293103855</v>
      </c>
      <c r="K56" s="29">
        <v>0</v>
      </c>
      <c r="L56" s="29">
        <v>0</v>
      </c>
      <c r="M56" s="30" t="s">
        <v>2311</v>
      </c>
      <c r="N56" s="31" t="s">
        <v>1100</v>
      </c>
      <c r="O56" s="30" t="s">
        <v>2348</v>
      </c>
      <c r="P56" s="30">
        <v>3152376205</v>
      </c>
      <c r="Q56" s="33" t="s">
        <v>2349</v>
      </c>
    </row>
    <row r="57" spans="1:17" ht="25.5" x14ac:dyDescent="0.2">
      <c r="A57" s="29" t="s">
        <v>2357</v>
      </c>
      <c r="B57" s="29" t="s">
        <v>2358</v>
      </c>
      <c r="C57" s="29">
        <v>1</v>
      </c>
      <c r="D57" s="30">
        <v>1</v>
      </c>
      <c r="E57" s="29">
        <v>10</v>
      </c>
      <c r="F57" s="30">
        <v>1</v>
      </c>
      <c r="G57" s="31" t="s">
        <v>57</v>
      </c>
      <c r="H57" s="30">
        <v>0</v>
      </c>
      <c r="I57" s="32">
        <v>351815000</v>
      </c>
      <c r="J57" s="32">
        <v>0</v>
      </c>
      <c r="K57" s="29">
        <v>0</v>
      </c>
      <c r="L57" s="29">
        <v>0</v>
      </c>
      <c r="M57" s="30" t="s">
        <v>2311</v>
      </c>
      <c r="N57" s="31" t="s">
        <v>1100</v>
      </c>
      <c r="O57" s="30" t="s">
        <v>2348</v>
      </c>
      <c r="P57" s="30">
        <v>3152376205</v>
      </c>
      <c r="Q57" s="33" t="s">
        <v>2349</v>
      </c>
    </row>
    <row r="58" spans="1:17" ht="89.25" x14ac:dyDescent="0.2">
      <c r="A58" s="29" t="s">
        <v>2346</v>
      </c>
      <c r="B58" s="29" t="s">
        <v>2347</v>
      </c>
      <c r="C58" s="29">
        <v>1</v>
      </c>
      <c r="D58" s="30">
        <v>1</v>
      </c>
      <c r="E58" s="29">
        <v>8</v>
      </c>
      <c r="F58" s="30">
        <v>1</v>
      </c>
      <c r="G58" s="31" t="s">
        <v>105</v>
      </c>
      <c r="H58" s="30">
        <v>0</v>
      </c>
      <c r="I58" s="32">
        <v>20688000</v>
      </c>
      <c r="J58" s="32">
        <v>20688000</v>
      </c>
      <c r="K58" s="29">
        <v>0</v>
      </c>
      <c r="L58" s="29">
        <v>0</v>
      </c>
      <c r="M58" s="30" t="s">
        <v>2311</v>
      </c>
      <c r="N58" s="31" t="s">
        <v>1100</v>
      </c>
      <c r="O58" s="30" t="s">
        <v>2348</v>
      </c>
      <c r="P58" s="30">
        <v>3152376205</v>
      </c>
      <c r="Q58" s="33" t="s">
        <v>2349</v>
      </c>
    </row>
    <row r="59" spans="1:17" ht="89.25" x14ac:dyDescent="0.2">
      <c r="A59" s="29" t="s">
        <v>2346</v>
      </c>
      <c r="B59" s="29" t="s">
        <v>2347</v>
      </c>
      <c r="C59" s="29">
        <v>1</v>
      </c>
      <c r="D59" s="30">
        <v>1</v>
      </c>
      <c r="E59" s="29">
        <v>8</v>
      </c>
      <c r="F59" s="30">
        <v>1</v>
      </c>
      <c r="G59" s="31" t="s">
        <v>105</v>
      </c>
      <c r="H59" s="30">
        <v>0</v>
      </c>
      <c r="I59" s="32">
        <v>20688000</v>
      </c>
      <c r="J59" s="32">
        <v>20688000</v>
      </c>
      <c r="K59" s="29">
        <v>0</v>
      </c>
      <c r="L59" s="29">
        <v>0</v>
      </c>
      <c r="M59" s="30" t="s">
        <v>2311</v>
      </c>
      <c r="N59" s="31" t="s">
        <v>1100</v>
      </c>
      <c r="O59" s="30" t="s">
        <v>2348</v>
      </c>
      <c r="P59" s="30">
        <v>3152376205</v>
      </c>
      <c r="Q59" s="33" t="s">
        <v>2349</v>
      </c>
    </row>
    <row r="60" spans="1:17" ht="38.25" x14ac:dyDescent="0.2">
      <c r="A60" s="29">
        <v>80161501</v>
      </c>
      <c r="B60" s="29" t="s">
        <v>2359</v>
      </c>
      <c r="C60" s="29">
        <v>1</v>
      </c>
      <c r="D60" s="30">
        <v>1</v>
      </c>
      <c r="E60" s="29">
        <v>10</v>
      </c>
      <c r="F60" s="30">
        <v>1</v>
      </c>
      <c r="G60" s="31" t="s">
        <v>105</v>
      </c>
      <c r="H60" s="30">
        <v>0</v>
      </c>
      <c r="I60" s="32">
        <v>22590000</v>
      </c>
      <c r="J60" s="32">
        <v>22590000</v>
      </c>
      <c r="K60" s="29">
        <v>0</v>
      </c>
      <c r="L60" s="29">
        <v>0</v>
      </c>
      <c r="M60" s="30" t="s">
        <v>2311</v>
      </c>
      <c r="N60" s="31" t="s">
        <v>1100</v>
      </c>
      <c r="O60" s="30" t="s">
        <v>2348</v>
      </c>
      <c r="P60" s="30">
        <v>3152376205</v>
      </c>
      <c r="Q60" s="33" t="s">
        <v>2349</v>
      </c>
    </row>
    <row r="61" spans="1:17" ht="38.25" x14ac:dyDescent="0.2">
      <c r="A61" s="29">
        <v>80161501</v>
      </c>
      <c r="B61" s="29" t="s">
        <v>2359</v>
      </c>
      <c r="C61" s="29">
        <v>1</v>
      </c>
      <c r="D61" s="30">
        <v>1</v>
      </c>
      <c r="E61" s="29">
        <v>10</v>
      </c>
      <c r="F61" s="30">
        <v>1</v>
      </c>
      <c r="G61" s="31" t="s">
        <v>105</v>
      </c>
      <c r="H61" s="30">
        <v>0</v>
      </c>
      <c r="I61" s="32">
        <v>20100000</v>
      </c>
      <c r="J61" s="32">
        <v>20100000</v>
      </c>
      <c r="K61" s="29">
        <v>0</v>
      </c>
      <c r="L61" s="29">
        <v>0</v>
      </c>
      <c r="M61" s="30" t="s">
        <v>2311</v>
      </c>
      <c r="N61" s="31" t="s">
        <v>1100</v>
      </c>
      <c r="O61" s="30" t="s">
        <v>2348</v>
      </c>
      <c r="P61" s="30">
        <v>3152376205</v>
      </c>
      <c r="Q61" s="33" t="s">
        <v>2349</v>
      </c>
    </row>
    <row r="62" spans="1:17" ht="38.25" x14ac:dyDescent="0.2">
      <c r="A62" s="29">
        <v>80161501</v>
      </c>
      <c r="B62" s="29" t="s">
        <v>2359</v>
      </c>
      <c r="C62" s="29">
        <v>1</v>
      </c>
      <c r="D62" s="30">
        <v>1</v>
      </c>
      <c r="E62" s="29">
        <v>10</v>
      </c>
      <c r="F62" s="30">
        <v>1</v>
      </c>
      <c r="G62" s="31" t="s">
        <v>105</v>
      </c>
      <c r="H62" s="30">
        <v>0</v>
      </c>
      <c r="I62" s="32">
        <v>20100000</v>
      </c>
      <c r="J62" s="32">
        <v>20100000</v>
      </c>
      <c r="K62" s="29">
        <v>0</v>
      </c>
      <c r="L62" s="29">
        <v>0</v>
      </c>
      <c r="M62" s="30" t="s">
        <v>2311</v>
      </c>
      <c r="N62" s="31" t="s">
        <v>1100</v>
      </c>
      <c r="O62" s="30" t="s">
        <v>2348</v>
      </c>
      <c r="P62" s="30">
        <v>3152376205</v>
      </c>
      <c r="Q62" s="33" t="s">
        <v>2349</v>
      </c>
    </row>
    <row r="63" spans="1:17" ht="38.25" x14ac:dyDescent="0.2">
      <c r="A63" s="29">
        <v>80161501</v>
      </c>
      <c r="B63" s="29" t="s">
        <v>2359</v>
      </c>
      <c r="C63" s="29">
        <v>1</v>
      </c>
      <c r="D63" s="30">
        <v>1</v>
      </c>
      <c r="E63" s="29">
        <v>10</v>
      </c>
      <c r="F63" s="30">
        <v>1</v>
      </c>
      <c r="G63" s="31" t="s">
        <v>105</v>
      </c>
      <c r="H63" s="30">
        <v>0</v>
      </c>
      <c r="I63" s="32">
        <v>20100000</v>
      </c>
      <c r="J63" s="32">
        <v>20100000</v>
      </c>
      <c r="K63" s="29">
        <v>0</v>
      </c>
      <c r="L63" s="29">
        <v>0</v>
      </c>
      <c r="M63" s="30" t="s">
        <v>2311</v>
      </c>
      <c r="N63" s="31" t="s">
        <v>1100</v>
      </c>
      <c r="O63" s="30" t="s">
        <v>2348</v>
      </c>
      <c r="P63" s="30">
        <v>3152376205</v>
      </c>
      <c r="Q63" s="33" t="s">
        <v>2349</v>
      </c>
    </row>
    <row r="64" spans="1:17" ht="38.25" x14ac:dyDescent="0.2">
      <c r="A64" s="29">
        <v>80161501</v>
      </c>
      <c r="B64" s="29" t="s">
        <v>2359</v>
      </c>
      <c r="C64" s="29">
        <v>1</v>
      </c>
      <c r="D64" s="30">
        <v>1</v>
      </c>
      <c r="E64" s="29">
        <v>10</v>
      </c>
      <c r="F64" s="30">
        <v>1</v>
      </c>
      <c r="G64" s="31" t="s">
        <v>105</v>
      </c>
      <c r="H64" s="30">
        <v>0</v>
      </c>
      <c r="I64" s="32">
        <v>20100000</v>
      </c>
      <c r="J64" s="32">
        <v>20100000</v>
      </c>
      <c r="K64" s="29">
        <v>0</v>
      </c>
      <c r="L64" s="29">
        <v>0</v>
      </c>
      <c r="M64" s="30" t="s">
        <v>2311</v>
      </c>
      <c r="N64" s="31" t="s">
        <v>1100</v>
      </c>
      <c r="O64" s="30" t="s">
        <v>2348</v>
      </c>
      <c r="P64" s="30">
        <v>3152376205</v>
      </c>
      <c r="Q64" s="33" t="s">
        <v>2349</v>
      </c>
    </row>
    <row r="65" spans="1:17" ht="38.25" x14ac:dyDescent="0.2">
      <c r="A65" s="29">
        <v>80161501</v>
      </c>
      <c r="B65" s="29" t="s">
        <v>2359</v>
      </c>
      <c r="C65" s="29">
        <v>1</v>
      </c>
      <c r="D65" s="30">
        <v>1</v>
      </c>
      <c r="E65" s="29">
        <v>10</v>
      </c>
      <c r="F65" s="30">
        <v>1</v>
      </c>
      <c r="G65" s="31" t="s">
        <v>105</v>
      </c>
      <c r="H65" s="30">
        <v>0</v>
      </c>
      <c r="I65" s="32">
        <v>20100000</v>
      </c>
      <c r="J65" s="32">
        <v>20100000</v>
      </c>
      <c r="K65" s="29">
        <v>0</v>
      </c>
      <c r="L65" s="29">
        <v>0</v>
      </c>
      <c r="M65" s="30" t="s">
        <v>2311</v>
      </c>
      <c r="N65" s="31" t="s">
        <v>1100</v>
      </c>
      <c r="O65" s="30" t="s">
        <v>2348</v>
      </c>
      <c r="P65" s="30">
        <v>3152376205</v>
      </c>
      <c r="Q65" s="33" t="s">
        <v>2349</v>
      </c>
    </row>
    <row r="66" spans="1:17" ht="38.25" x14ac:dyDescent="0.2">
      <c r="A66" s="29">
        <v>80161501</v>
      </c>
      <c r="B66" s="29" t="s">
        <v>2359</v>
      </c>
      <c r="C66" s="29">
        <v>1</v>
      </c>
      <c r="D66" s="30">
        <v>1</v>
      </c>
      <c r="E66" s="29">
        <v>10</v>
      </c>
      <c r="F66" s="30">
        <v>1</v>
      </c>
      <c r="G66" s="31" t="s">
        <v>105</v>
      </c>
      <c r="H66" s="30">
        <v>0</v>
      </c>
      <c r="I66" s="32">
        <v>20100000</v>
      </c>
      <c r="J66" s="32">
        <v>20100000</v>
      </c>
      <c r="K66" s="29">
        <v>0</v>
      </c>
      <c r="L66" s="29">
        <v>0</v>
      </c>
      <c r="M66" s="30" t="s">
        <v>2311</v>
      </c>
      <c r="N66" s="31" t="s">
        <v>1100</v>
      </c>
      <c r="O66" s="30" t="s">
        <v>2348</v>
      </c>
      <c r="P66" s="30">
        <v>3152376205</v>
      </c>
      <c r="Q66" s="33" t="s">
        <v>2349</v>
      </c>
    </row>
    <row r="67" spans="1:17" ht="38.25" x14ac:dyDescent="0.2">
      <c r="A67" s="29">
        <v>80161501</v>
      </c>
      <c r="B67" s="29" t="s">
        <v>2359</v>
      </c>
      <c r="C67" s="29">
        <v>1</v>
      </c>
      <c r="D67" s="30">
        <v>1</v>
      </c>
      <c r="E67" s="29">
        <v>11</v>
      </c>
      <c r="F67" s="30">
        <v>1</v>
      </c>
      <c r="G67" s="31" t="s">
        <v>105</v>
      </c>
      <c r="H67" s="30">
        <v>0</v>
      </c>
      <c r="I67" s="32">
        <v>23100000</v>
      </c>
      <c r="J67" s="32">
        <v>23100000</v>
      </c>
      <c r="K67" s="29">
        <v>0</v>
      </c>
      <c r="L67" s="29">
        <v>0</v>
      </c>
      <c r="M67" s="30" t="s">
        <v>2311</v>
      </c>
      <c r="N67" s="31" t="s">
        <v>1100</v>
      </c>
      <c r="O67" s="30" t="s">
        <v>2348</v>
      </c>
      <c r="P67" s="30">
        <v>3152376205</v>
      </c>
      <c r="Q67" s="33" t="s">
        <v>2349</v>
      </c>
    </row>
    <row r="68" spans="1:17" ht="25.5" x14ac:dyDescent="0.2">
      <c r="A68" s="29">
        <v>86141704</v>
      </c>
      <c r="B68" s="29" t="s">
        <v>2360</v>
      </c>
      <c r="C68" s="29">
        <v>1</v>
      </c>
      <c r="D68" s="30">
        <v>1</v>
      </c>
      <c r="E68" s="29">
        <v>9</v>
      </c>
      <c r="F68" s="30">
        <v>1</v>
      </c>
      <c r="G68" s="31" t="s">
        <v>105</v>
      </c>
      <c r="H68" s="30">
        <v>0</v>
      </c>
      <c r="I68" s="32">
        <v>23085000</v>
      </c>
      <c r="J68" s="32">
        <v>23085000</v>
      </c>
      <c r="K68" s="29">
        <v>0</v>
      </c>
      <c r="L68" s="29">
        <v>0</v>
      </c>
      <c r="M68" s="30" t="s">
        <v>2311</v>
      </c>
      <c r="N68" s="31" t="s">
        <v>1100</v>
      </c>
      <c r="O68" s="30" t="s">
        <v>2348</v>
      </c>
      <c r="P68" s="30">
        <v>3152376205</v>
      </c>
      <c r="Q68" s="33" t="s">
        <v>2349</v>
      </c>
    </row>
    <row r="69" spans="1:17" ht="25.5" x14ac:dyDescent="0.2">
      <c r="A69" s="29">
        <v>86101710</v>
      </c>
      <c r="B69" s="29" t="s">
        <v>2361</v>
      </c>
      <c r="C69" s="29">
        <v>1</v>
      </c>
      <c r="D69" s="30">
        <v>1</v>
      </c>
      <c r="E69" s="29">
        <v>10</v>
      </c>
      <c r="F69" s="30">
        <v>1</v>
      </c>
      <c r="G69" s="31" t="s">
        <v>105</v>
      </c>
      <c r="H69" s="30">
        <v>0</v>
      </c>
      <c r="I69" s="32">
        <v>14500000</v>
      </c>
      <c r="J69" s="32">
        <v>14500000</v>
      </c>
      <c r="K69" s="29">
        <v>0</v>
      </c>
      <c r="L69" s="29">
        <v>0</v>
      </c>
      <c r="M69" s="30" t="s">
        <v>2311</v>
      </c>
      <c r="N69" s="31" t="s">
        <v>1100</v>
      </c>
      <c r="O69" s="30" t="s">
        <v>2348</v>
      </c>
      <c r="P69" s="30">
        <v>3152376205</v>
      </c>
      <c r="Q69" s="33" t="s">
        <v>2349</v>
      </c>
    </row>
    <row r="70" spans="1:17" ht="25.5" x14ac:dyDescent="0.2">
      <c r="A70" s="29">
        <v>86101710</v>
      </c>
      <c r="B70" s="29" t="s">
        <v>2361</v>
      </c>
      <c r="C70" s="29">
        <v>1</v>
      </c>
      <c r="D70" s="30">
        <v>1</v>
      </c>
      <c r="E70" s="29">
        <v>10</v>
      </c>
      <c r="F70" s="30">
        <v>1</v>
      </c>
      <c r="G70" s="31" t="s">
        <v>105</v>
      </c>
      <c r="H70" s="30">
        <v>0</v>
      </c>
      <c r="I70" s="32">
        <v>14500000</v>
      </c>
      <c r="J70" s="32">
        <v>14500000</v>
      </c>
      <c r="K70" s="29">
        <v>0</v>
      </c>
      <c r="L70" s="29">
        <v>0</v>
      </c>
      <c r="M70" s="30" t="s">
        <v>2311</v>
      </c>
      <c r="N70" s="31" t="s">
        <v>1100</v>
      </c>
      <c r="O70" s="30" t="s">
        <v>2348</v>
      </c>
      <c r="P70" s="30">
        <v>3152376205</v>
      </c>
      <c r="Q70" s="33" t="s">
        <v>2349</v>
      </c>
    </row>
    <row r="71" spans="1:17" ht="25.5" x14ac:dyDescent="0.2">
      <c r="A71" s="29">
        <v>86101710</v>
      </c>
      <c r="B71" s="29" t="s">
        <v>2361</v>
      </c>
      <c r="C71" s="29">
        <v>1</v>
      </c>
      <c r="D71" s="30">
        <v>1</v>
      </c>
      <c r="E71" s="29">
        <v>10</v>
      </c>
      <c r="F71" s="30">
        <v>1</v>
      </c>
      <c r="G71" s="31" t="s">
        <v>105</v>
      </c>
      <c r="H71" s="30">
        <v>0</v>
      </c>
      <c r="I71" s="32">
        <v>14500000</v>
      </c>
      <c r="J71" s="32">
        <v>14500000</v>
      </c>
      <c r="K71" s="29">
        <v>0</v>
      </c>
      <c r="L71" s="29">
        <v>0</v>
      </c>
      <c r="M71" s="30" t="s">
        <v>2311</v>
      </c>
      <c r="N71" s="31" t="s">
        <v>1100</v>
      </c>
      <c r="O71" s="30" t="s">
        <v>2348</v>
      </c>
      <c r="P71" s="30">
        <v>3152376205</v>
      </c>
      <c r="Q71" s="33" t="s">
        <v>2349</v>
      </c>
    </row>
    <row r="72" spans="1:17" ht="25.5" x14ac:dyDescent="0.2">
      <c r="A72" s="29">
        <v>86101710</v>
      </c>
      <c r="B72" s="29" t="s">
        <v>2361</v>
      </c>
      <c r="C72" s="29">
        <v>1</v>
      </c>
      <c r="D72" s="30">
        <v>1</v>
      </c>
      <c r="E72" s="29">
        <v>10</v>
      </c>
      <c r="F72" s="30">
        <v>1</v>
      </c>
      <c r="G72" s="31" t="s">
        <v>105</v>
      </c>
      <c r="H72" s="30">
        <v>0</v>
      </c>
      <c r="I72" s="32">
        <v>14500000</v>
      </c>
      <c r="J72" s="32">
        <v>14500000</v>
      </c>
      <c r="K72" s="29">
        <v>0</v>
      </c>
      <c r="L72" s="29">
        <v>0</v>
      </c>
      <c r="M72" s="30" t="s">
        <v>2311</v>
      </c>
      <c r="N72" s="31" t="s">
        <v>1100</v>
      </c>
      <c r="O72" s="30" t="s">
        <v>2348</v>
      </c>
      <c r="P72" s="30">
        <v>3152376205</v>
      </c>
      <c r="Q72" s="33" t="s">
        <v>2349</v>
      </c>
    </row>
    <row r="73" spans="1:17" ht="25.5" x14ac:dyDescent="0.2">
      <c r="A73" s="29">
        <v>86101710</v>
      </c>
      <c r="B73" s="29" t="s">
        <v>2361</v>
      </c>
      <c r="C73" s="29">
        <v>1</v>
      </c>
      <c r="D73" s="30">
        <v>1</v>
      </c>
      <c r="E73" s="29">
        <v>10</v>
      </c>
      <c r="F73" s="30">
        <v>1</v>
      </c>
      <c r="G73" s="31" t="s">
        <v>105</v>
      </c>
      <c r="H73" s="30">
        <v>0</v>
      </c>
      <c r="I73" s="32">
        <v>14500000</v>
      </c>
      <c r="J73" s="32">
        <v>14500000</v>
      </c>
      <c r="K73" s="29">
        <v>0</v>
      </c>
      <c r="L73" s="29">
        <v>0</v>
      </c>
      <c r="M73" s="30" t="s">
        <v>2311</v>
      </c>
      <c r="N73" s="31" t="s">
        <v>1100</v>
      </c>
      <c r="O73" s="30" t="s">
        <v>2348</v>
      </c>
      <c r="P73" s="30">
        <v>3152376205</v>
      </c>
      <c r="Q73" s="33" t="s">
        <v>2349</v>
      </c>
    </row>
    <row r="74" spans="1:17" ht="25.5" x14ac:dyDescent="0.2">
      <c r="A74" s="29">
        <v>86101710</v>
      </c>
      <c r="B74" s="29" t="s">
        <v>2361</v>
      </c>
      <c r="C74" s="29">
        <v>1</v>
      </c>
      <c r="D74" s="30">
        <v>1</v>
      </c>
      <c r="E74" s="29">
        <v>10</v>
      </c>
      <c r="F74" s="30">
        <v>1</v>
      </c>
      <c r="G74" s="31" t="s">
        <v>105</v>
      </c>
      <c r="H74" s="30">
        <v>0</v>
      </c>
      <c r="I74" s="32">
        <v>14500000</v>
      </c>
      <c r="J74" s="32">
        <v>14500000</v>
      </c>
      <c r="K74" s="29">
        <v>0</v>
      </c>
      <c r="L74" s="29">
        <v>0</v>
      </c>
      <c r="M74" s="30" t="s">
        <v>2311</v>
      </c>
      <c r="N74" s="31" t="s">
        <v>1100</v>
      </c>
      <c r="O74" s="30" t="s">
        <v>2348</v>
      </c>
      <c r="P74" s="30">
        <v>3152376205</v>
      </c>
      <c r="Q74" s="33" t="s">
        <v>2349</v>
      </c>
    </row>
    <row r="75" spans="1:17" ht="25.5" x14ac:dyDescent="0.2">
      <c r="A75" s="29">
        <v>86101710</v>
      </c>
      <c r="B75" s="29" t="s">
        <v>2361</v>
      </c>
      <c r="C75" s="29">
        <v>1</v>
      </c>
      <c r="D75" s="30">
        <v>1</v>
      </c>
      <c r="E75" s="29">
        <v>10</v>
      </c>
      <c r="F75" s="30">
        <v>1</v>
      </c>
      <c r="G75" s="31" t="s">
        <v>105</v>
      </c>
      <c r="H75" s="30">
        <v>0</v>
      </c>
      <c r="I75" s="32">
        <v>14500000</v>
      </c>
      <c r="J75" s="32">
        <v>14500000</v>
      </c>
      <c r="K75" s="29">
        <v>0</v>
      </c>
      <c r="L75" s="29">
        <v>0</v>
      </c>
      <c r="M75" s="30" t="s">
        <v>2311</v>
      </c>
      <c r="N75" s="31" t="s">
        <v>1100</v>
      </c>
      <c r="O75" s="30" t="s">
        <v>2348</v>
      </c>
      <c r="P75" s="30">
        <v>3152376205</v>
      </c>
      <c r="Q75" s="33" t="s">
        <v>2349</v>
      </c>
    </row>
    <row r="76" spans="1:17" x14ac:dyDescent="0.2">
      <c r="A76" s="29">
        <v>86141700</v>
      </c>
      <c r="B76" s="29" t="s">
        <v>2362</v>
      </c>
      <c r="C76" s="29">
        <v>1</v>
      </c>
      <c r="D76" s="30">
        <v>1</v>
      </c>
      <c r="E76" s="29">
        <v>10</v>
      </c>
      <c r="F76" s="30">
        <v>1</v>
      </c>
      <c r="G76" s="31" t="s">
        <v>105</v>
      </c>
      <c r="H76" s="30">
        <v>0</v>
      </c>
      <c r="I76" s="32">
        <v>20610000</v>
      </c>
      <c r="J76" s="32">
        <v>20610000</v>
      </c>
      <c r="K76" s="29">
        <v>0</v>
      </c>
      <c r="L76" s="29">
        <v>0</v>
      </c>
      <c r="M76" s="30" t="s">
        <v>2311</v>
      </c>
      <c r="N76" s="31" t="s">
        <v>1100</v>
      </c>
      <c r="O76" s="30" t="s">
        <v>2348</v>
      </c>
      <c r="P76" s="30">
        <v>3152376205</v>
      </c>
      <c r="Q76" s="33" t="s">
        <v>2349</v>
      </c>
    </row>
    <row r="77" spans="1:17" x14ac:dyDescent="0.2">
      <c r="A77" s="29">
        <v>86141700</v>
      </c>
      <c r="B77" s="29" t="s">
        <v>2362</v>
      </c>
      <c r="C77" s="29">
        <v>1</v>
      </c>
      <c r="D77" s="30">
        <v>1</v>
      </c>
      <c r="E77" s="29">
        <v>10</v>
      </c>
      <c r="F77" s="30">
        <v>1</v>
      </c>
      <c r="G77" s="31" t="s">
        <v>105</v>
      </c>
      <c r="H77" s="30">
        <v>0</v>
      </c>
      <c r="I77" s="32">
        <v>25650000</v>
      </c>
      <c r="J77" s="32">
        <v>25650000</v>
      </c>
      <c r="K77" s="29">
        <v>0</v>
      </c>
      <c r="L77" s="29">
        <v>0</v>
      </c>
      <c r="M77" s="30" t="s">
        <v>2311</v>
      </c>
      <c r="N77" s="31" t="s">
        <v>1100</v>
      </c>
      <c r="O77" s="30" t="s">
        <v>2348</v>
      </c>
      <c r="P77" s="30">
        <v>3152376205</v>
      </c>
      <c r="Q77" s="33" t="s">
        <v>2349</v>
      </c>
    </row>
    <row r="78" spans="1:17" x14ac:dyDescent="0.2">
      <c r="A78" s="29">
        <v>86141700</v>
      </c>
      <c r="B78" s="29" t="s">
        <v>2362</v>
      </c>
      <c r="C78" s="29">
        <v>1</v>
      </c>
      <c r="D78" s="30">
        <v>1</v>
      </c>
      <c r="E78" s="29">
        <v>10</v>
      </c>
      <c r="F78" s="30">
        <v>1</v>
      </c>
      <c r="G78" s="31" t="s">
        <v>105</v>
      </c>
      <c r="H78" s="30">
        <v>0</v>
      </c>
      <c r="I78" s="32">
        <v>25650000</v>
      </c>
      <c r="J78" s="32">
        <v>25650000</v>
      </c>
      <c r="K78" s="29">
        <v>0</v>
      </c>
      <c r="L78" s="29">
        <v>0</v>
      </c>
      <c r="M78" s="30" t="s">
        <v>2311</v>
      </c>
      <c r="N78" s="31" t="s">
        <v>1100</v>
      </c>
      <c r="O78" s="30" t="s">
        <v>2348</v>
      </c>
      <c r="P78" s="30">
        <v>3152376205</v>
      </c>
      <c r="Q78" s="33" t="s">
        <v>2349</v>
      </c>
    </row>
    <row r="79" spans="1:17" x14ac:dyDescent="0.2">
      <c r="A79" s="29">
        <v>86141700</v>
      </c>
      <c r="B79" s="29" t="s">
        <v>2362</v>
      </c>
      <c r="C79" s="29">
        <v>1</v>
      </c>
      <c r="D79" s="30">
        <v>1</v>
      </c>
      <c r="E79" s="29">
        <v>10</v>
      </c>
      <c r="F79" s="30">
        <v>1</v>
      </c>
      <c r="G79" s="31" t="s">
        <v>105</v>
      </c>
      <c r="H79" s="30">
        <v>0</v>
      </c>
      <c r="I79" s="32">
        <v>20610000</v>
      </c>
      <c r="J79" s="32">
        <v>20610000</v>
      </c>
      <c r="K79" s="29">
        <v>0</v>
      </c>
      <c r="L79" s="29">
        <v>0</v>
      </c>
      <c r="M79" s="30" t="s">
        <v>2311</v>
      </c>
      <c r="N79" s="31" t="s">
        <v>1100</v>
      </c>
      <c r="O79" s="30" t="s">
        <v>2348</v>
      </c>
      <c r="P79" s="30">
        <v>3152376205</v>
      </c>
      <c r="Q79" s="33" t="s">
        <v>2349</v>
      </c>
    </row>
    <row r="80" spans="1:17" x14ac:dyDescent="0.2">
      <c r="A80" s="29">
        <v>86141700</v>
      </c>
      <c r="B80" s="29" t="s">
        <v>2362</v>
      </c>
      <c r="C80" s="29">
        <v>1</v>
      </c>
      <c r="D80" s="30">
        <v>1</v>
      </c>
      <c r="E80" s="29">
        <v>10</v>
      </c>
      <c r="F80" s="30">
        <v>1</v>
      </c>
      <c r="G80" s="31" t="s">
        <v>105</v>
      </c>
      <c r="H80" s="30">
        <v>0</v>
      </c>
      <c r="I80" s="32">
        <v>20610000</v>
      </c>
      <c r="J80" s="32">
        <v>20610000</v>
      </c>
      <c r="K80" s="29">
        <v>0</v>
      </c>
      <c r="L80" s="29">
        <v>0</v>
      </c>
      <c r="M80" s="30" t="s">
        <v>2311</v>
      </c>
      <c r="N80" s="31" t="s">
        <v>1100</v>
      </c>
      <c r="O80" s="30" t="s">
        <v>2348</v>
      </c>
      <c r="P80" s="30">
        <v>3152376205</v>
      </c>
      <c r="Q80" s="33" t="s">
        <v>2349</v>
      </c>
    </row>
    <row r="81" spans="1:17" x14ac:dyDescent="0.2">
      <c r="A81" s="29">
        <v>86141700</v>
      </c>
      <c r="B81" s="29" t="s">
        <v>2362</v>
      </c>
      <c r="C81" s="29">
        <v>1</v>
      </c>
      <c r="D81" s="30">
        <v>1</v>
      </c>
      <c r="E81" s="29">
        <v>10</v>
      </c>
      <c r="F81" s="30">
        <v>1</v>
      </c>
      <c r="G81" s="31" t="s">
        <v>105</v>
      </c>
      <c r="H81" s="30">
        <v>0</v>
      </c>
      <c r="I81" s="32">
        <v>20610000</v>
      </c>
      <c r="J81" s="32">
        <v>20610000</v>
      </c>
      <c r="K81" s="29">
        <v>0</v>
      </c>
      <c r="L81" s="29">
        <v>0</v>
      </c>
      <c r="M81" s="30" t="s">
        <v>2311</v>
      </c>
      <c r="N81" s="31" t="s">
        <v>1100</v>
      </c>
      <c r="O81" s="30" t="s">
        <v>2348</v>
      </c>
      <c r="P81" s="30">
        <v>3152376205</v>
      </c>
      <c r="Q81" s="33" t="s">
        <v>2349</v>
      </c>
    </row>
    <row r="82" spans="1:17" x14ac:dyDescent="0.2">
      <c r="A82" s="29">
        <v>86141700</v>
      </c>
      <c r="B82" s="29" t="s">
        <v>2362</v>
      </c>
      <c r="C82" s="29">
        <v>1</v>
      </c>
      <c r="D82" s="30">
        <v>1</v>
      </c>
      <c r="E82" s="29">
        <v>10</v>
      </c>
      <c r="F82" s="30">
        <v>1</v>
      </c>
      <c r="G82" s="31" t="s">
        <v>105</v>
      </c>
      <c r="H82" s="30">
        <v>0</v>
      </c>
      <c r="I82" s="32">
        <v>20610000</v>
      </c>
      <c r="J82" s="32">
        <v>20610000</v>
      </c>
      <c r="K82" s="29">
        <v>0</v>
      </c>
      <c r="L82" s="29">
        <v>0</v>
      </c>
      <c r="M82" s="30" t="s">
        <v>2311</v>
      </c>
      <c r="N82" s="31" t="s">
        <v>1100</v>
      </c>
      <c r="O82" s="30" t="s">
        <v>2348</v>
      </c>
      <c r="P82" s="30">
        <v>3152376205</v>
      </c>
      <c r="Q82" s="33" t="s">
        <v>2349</v>
      </c>
    </row>
    <row r="83" spans="1:17" x14ac:dyDescent="0.2">
      <c r="A83" s="29">
        <v>86141700</v>
      </c>
      <c r="B83" s="29" t="s">
        <v>2362</v>
      </c>
      <c r="C83" s="29">
        <v>1</v>
      </c>
      <c r="D83" s="30">
        <v>1</v>
      </c>
      <c r="E83" s="29">
        <v>11</v>
      </c>
      <c r="F83" s="30">
        <v>1</v>
      </c>
      <c r="G83" s="31" t="s">
        <v>105</v>
      </c>
      <c r="H83" s="30">
        <v>0</v>
      </c>
      <c r="I83" s="32">
        <v>22671000</v>
      </c>
      <c r="J83" s="32">
        <v>22671000</v>
      </c>
      <c r="K83" s="29">
        <v>0</v>
      </c>
      <c r="L83" s="29">
        <v>0</v>
      </c>
      <c r="M83" s="30" t="s">
        <v>2311</v>
      </c>
      <c r="N83" s="31" t="s">
        <v>1100</v>
      </c>
      <c r="O83" s="30" t="s">
        <v>2348</v>
      </c>
      <c r="P83" s="30">
        <v>3152376205</v>
      </c>
      <c r="Q83" s="33" t="s">
        <v>2349</v>
      </c>
    </row>
    <row r="84" spans="1:17" ht="25.5" x14ac:dyDescent="0.2">
      <c r="A84" s="29">
        <v>77101700</v>
      </c>
      <c r="B84" s="29" t="s">
        <v>2363</v>
      </c>
      <c r="C84" s="29">
        <v>1</v>
      </c>
      <c r="D84" s="30">
        <v>1</v>
      </c>
      <c r="E84" s="29">
        <v>9</v>
      </c>
      <c r="F84" s="30">
        <v>1</v>
      </c>
      <c r="G84" s="31" t="s">
        <v>105</v>
      </c>
      <c r="H84" s="30">
        <v>0</v>
      </c>
      <c r="I84" s="32">
        <v>17604000</v>
      </c>
      <c r="J84" s="32">
        <v>17604000</v>
      </c>
      <c r="K84" s="29">
        <v>0</v>
      </c>
      <c r="L84" s="29">
        <v>0</v>
      </c>
      <c r="M84" s="30" t="s">
        <v>2311</v>
      </c>
      <c r="N84" s="31" t="s">
        <v>1100</v>
      </c>
      <c r="O84" s="30" t="s">
        <v>2348</v>
      </c>
      <c r="P84" s="30">
        <v>3152376205</v>
      </c>
      <c r="Q84" s="33" t="s">
        <v>2349</v>
      </c>
    </row>
    <row r="85" spans="1:17" x14ac:dyDescent="0.2">
      <c r="A85" s="29">
        <v>85121608</v>
      </c>
      <c r="B85" s="29" t="s">
        <v>2364</v>
      </c>
      <c r="C85" s="29">
        <v>1</v>
      </c>
      <c r="D85" s="30">
        <v>1</v>
      </c>
      <c r="E85" s="29">
        <v>10</v>
      </c>
      <c r="F85" s="30">
        <v>1</v>
      </c>
      <c r="G85" s="31" t="s">
        <v>105</v>
      </c>
      <c r="H85" s="30">
        <v>0</v>
      </c>
      <c r="I85" s="32">
        <v>25860000</v>
      </c>
      <c r="J85" s="32">
        <v>25860000</v>
      </c>
      <c r="K85" s="29">
        <v>0</v>
      </c>
      <c r="L85" s="29">
        <v>0</v>
      </c>
      <c r="M85" s="30" t="s">
        <v>2311</v>
      </c>
      <c r="N85" s="31" t="s">
        <v>1100</v>
      </c>
      <c r="O85" s="30" t="s">
        <v>2348</v>
      </c>
      <c r="P85" s="30">
        <v>3152376205</v>
      </c>
      <c r="Q85" s="33" t="s">
        <v>2349</v>
      </c>
    </row>
    <row r="86" spans="1:17" x14ac:dyDescent="0.2">
      <c r="A86" s="29">
        <v>85121608</v>
      </c>
      <c r="B86" s="29" t="s">
        <v>2364</v>
      </c>
      <c r="C86" s="29">
        <v>1</v>
      </c>
      <c r="D86" s="30">
        <v>1</v>
      </c>
      <c r="E86" s="29">
        <v>10</v>
      </c>
      <c r="F86" s="30">
        <v>1</v>
      </c>
      <c r="G86" s="31" t="s">
        <v>105</v>
      </c>
      <c r="H86" s="30">
        <v>0</v>
      </c>
      <c r="I86" s="32">
        <v>25860000</v>
      </c>
      <c r="J86" s="32">
        <v>25860000</v>
      </c>
      <c r="K86" s="29">
        <v>0</v>
      </c>
      <c r="L86" s="29">
        <v>0</v>
      </c>
      <c r="M86" s="30" t="s">
        <v>2311</v>
      </c>
      <c r="N86" s="31" t="s">
        <v>1100</v>
      </c>
      <c r="O86" s="30" t="s">
        <v>2348</v>
      </c>
      <c r="P86" s="30">
        <v>3152376205</v>
      </c>
      <c r="Q86" s="33" t="s">
        <v>2349</v>
      </c>
    </row>
    <row r="87" spans="1:17" x14ac:dyDescent="0.2">
      <c r="A87" s="29">
        <v>85121608</v>
      </c>
      <c r="B87" s="29" t="s">
        <v>2364</v>
      </c>
      <c r="C87" s="29">
        <v>1</v>
      </c>
      <c r="D87" s="30">
        <v>1</v>
      </c>
      <c r="E87" s="29">
        <v>10</v>
      </c>
      <c r="F87" s="30">
        <v>1</v>
      </c>
      <c r="G87" s="31" t="s">
        <v>105</v>
      </c>
      <c r="H87" s="30">
        <v>0</v>
      </c>
      <c r="I87" s="32">
        <v>25860000</v>
      </c>
      <c r="J87" s="32">
        <v>25860000</v>
      </c>
      <c r="K87" s="29">
        <v>0</v>
      </c>
      <c r="L87" s="29">
        <v>0</v>
      </c>
      <c r="M87" s="30" t="s">
        <v>2311</v>
      </c>
      <c r="N87" s="31" t="s">
        <v>1100</v>
      </c>
      <c r="O87" s="30" t="s">
        <v>2348</v>
      </c>
      <c r="P87" s="30">
        <v>3152376205</v>
      </c>
      <c r="Q87" s="33" t="s">
        <v>2349</v>
      </c>
    </row>
    <row r="88" spans="1:17" x14ac:dyDescent="0.2">
      <c r="A88" s="29">
        <v>85121608</v>
      </c>
      <c r="B88" s="29" t="s">
        <v>2364</v>
      </c>
      <c r="C88" s="29">
        <v>1</v>
      </c>
      <c r="D88" s="30">
        <v>1</v>
      </c>
      <c r="E88" s="29">
        <v>10</v>
      </c>
      <c r="F88" s="30">
        <v>1</v>
      </c>
      <c r="G88" s="31" t="s">
        <v>105</v>
      </c>
      <c r="H88" s="30">
        <v>0</v>
      </c>
      <c r="I88" s="32">
        <v>25860000</v>
      </c>
      <c r="J88" s="32">
        <v>25860000</v>
      </c>
      <c r="K88" s="29">
        <v>0</v>
      </c>
      <c r="L88" s="29">
        <v>0</v>
      </c>
      <c r="M88" s="30" t="s">
        <v>2311</v>
      </c>
      <c r="N88" s="31" t="s">
        <v>1100</v>
      </c>
      <c r="O88" s="30" t="s">
        <v>2348</v>
      </c>
      <c r="P88" s="30">
        <v>3152376205</v>
      </c>
      <c r="Q88" s="33" t="s">
        <v>2349</v>
      </c>
    </row>
    <row r="89" spans="1:17" x14ac:dyDescent="0.2">
      <c r="A89" s="29">
        <v>85121608</v>
      </c>
      <c r="B89" s="29" t="s">
        <v>2364</v>
      </c>
      <c r="C89" s="29">
        <v>1</v>
      </c>
      <c r="D89" s="30">
        <v>1</v>
      </c>
      <c r="E89" s="29">
        <v>10</v>
      </c>
      <c r="F89" s="30">
        <v>1</v>
      </c>
      <c r="G89" s="31" t="s">
        <v>105</v>
      </c>
      <c r="H89" s="30">
        <v>0</v>
      </c>
      <c r="I89" s="32">
        <v>25860000</v>
      </c>
      <c r="J89" s="32">
        <v>25860000</v>
      </c>
      <c r="K89" s="29">
        <v>0</v>
      </c>
      <c r="L89" s="29">
        <v>0</v>
      </c>
      <c r="M89" s="30" t="s">
        <v>2311</v>
      </c>
      <c r="N89" s="31" t="s">
        <v>1100</v>
      </c>
      <c r="O89" s="30" t="s">
        <v>2348</v>
      </c>
      <c r="P89" s="30">
        <v>3152376205</v>
      </c>
      <c r="Q89" s="33" t="s">
        <v>2349</v>
      </c>
    </row>
    <row r="90" spans="1:17" x14ac:dyDescent="0.2">
      <c r="A90" s="29">
        <v>85121608</v>
      </c>
      <c r="B90" s="29" t="s">
        <v>2364</v>
      </c>
      <c r="C90" s="29">
        <v>1</v>
      </c>
      <c r="D90" s="30">
        <v>1</v>
      </c>
      <c r="E90" s="29">
        <v>10</v>
      </c>
      <c r="F90" s="30">
        <v>1</v>
      </c>
      <c r="G90" s="31" t="s">
        <v>105</v>
      </c>
      <c r="H90" s="30">
        <v>0</v>
      </c>
      <c r="I90" s="32">
        <v>25860000</v>
      </c>
      <c r="J90" s="32">
        <v>25860000</v>
      </c>
      <c r="K90" s="29">
        <v>0</v>
      </c>
      <c r="L90" s="29">
        <v>0</v>
      </c>
      <c r="M90" s="30" t="s">
        <v>2311</v>
      </c>
      <c r="N90" s="31" t="s">
        <v>1100</v>
      </c>
      <c r="O90" s="30" t="s">
        <v>2348</v>
      </c>
      <c r="P90" s="30">
        <v>3152376205</v>
      </c>
      <c r="Q90" s="33" t="s">
        <v>2349</v>
      </c>
    </row>
    <row r="91" spans="1:17" x14ac:dyDescent="0.2">
      <c r="A91" s="29">
        <v>85121608</v>
      </c>
      <c r="B91" s="29" t="s">
        <v>2364</v>
      </c>
      <c r="C91" s="29">
        <v>1</v>
      </c>
      <c r="D91" s="30">
        <v>1</v>
      </c>
      <c r="E91" s="29">
        <v>10</v>
      </c>
      <c r="F91" s="30">
        <v>1</v>
      </c>
      <c r="G91" s="31" t="s">
        <v>105</v>
      </c>
      <c r="H91" s="30">
        <v>0</v>
      </c>
      <c r="I91" s="32">
        <v>25860000</v>
      </c>
      <c r="J91" s="32">
        <v>25860000</v>
      </c>
      <c r="K91" s="29">
        <v>0</v>
      </c>
      <c r="L91" s="29">
        <v>0</v>
      </c>
      <c r="M91" s="30" t="s">
        <v>2311</v>
      </c>
      <c r="N91" s="31" t="s">
        <v>1100</v>
      </c>
      <c r="O91" s="30" t="s">
        <v>2348</v>
      </c>
      <c r="P91" s="30">
        <v>3152376205</v>
      </c>
      <c r="Q91" s="33" t="s">
        <v>2349</v>
      </c>
    </row>
    <row r="92" spans="1:17" x14ac:dyDescent="0.2">
      <c r="A92" s="29">
        <v>85121608</v>
      </c>
      <c r="B92" s="29" t="s">
        <v>2364</v>
      </c>
      <c r="C92" s="29">
        <v>1</v>
      </c>
      <c r="D92" s="30">
        <v>1</v>
      </c>
      <c r="E92" s="29">
        <v>10</v>
      </c>
      <c r="F92" s="30">
        <v>1</v>
      </c>
      <c r="G92" s="31" t="s">
        <v>105</v>
      </c>
      <c r="H92" s="30">
        <v>0</v>
      </c>
      <c r="I92" s="32">
        <v>25860000</v>
      </c>
      <c r="J92" s="32">
        <v>25860000</v>
      </c>
      <c r="K92" s="29">
        <v>0</v>
      </c>
      <c r="L92" s="29">
        <v>0</v>
      </c>
      <c r="M92" s="30" t="s">
        <v>2311</v>
      </c>
      <c r="N92" s="31" t="s">
        <v>1100</v>
      </c>
      <c r="O92" s="30" t="s">
        <v>2348</v>
      </c>
      <c r="P92" s="30">
        <v>3152376205</v>
      </c>
      <c r="Q92" s="33" t="s">
        <v>2349</v>
      </c>
    </row>
    <row r="93" spans="1:17" x14ac:dyDescent="0.2">
      <c r="A93" s="29">
        <v>85121608</v>
      </c>
      <c r="B93" s="29" t="s">
        <v>2364</v>
      </c>
      <c r="C93" s="29">
        <v>1</v>
      </c>
      <c r="D93" s="30">
        <v>1</v>
      </c>
      <c r="E93" s="29">
        <v>10</v>
      </c>
      <c r="F93" s="30">
        <v>1</v>
      </c>
      <c r="G93" s="31" t="s">
        <v>105</v>
      </c>
      <c r="H93" s="30">
        <v>0</v>
      </c>
      <c r="I93" s="32">
        <v>25860000</v>
      </c>
      <c r="J93" s="32">
        <v>25860000</v>
      </c>
      <c r="K93" s="29">
        <v>0</v>
      </c>
      <c r="L93" s="29">
        <v>0</v>
      </c>
      <c r="M93" s="30" t="s">
        <v>2311</v>
      </c>
      <c r="N93" s="31" t="s">
        <v>1100</v>
      </c>
      <c r="O93" s="30" t="s">
        <v>2348</v>
      </c>
      <c r="P93" s="30">
        <v>3152376205</v>
      </c>
      <c r="Q93" s="33" t="s">
        <v>2349</v>
      </c>
    </row>
    <row r="94" spans="1:17" x14ac:dyDescent="0.2">
      <c r="A94" s="29">
        <v>85121608</v>
      </c>
      <c r="B94" s="29" t="s">
        <v>2364</v>
      </c>
      <c r="C94" s="29">
        <v>1</v>
      </c>
      <c r="D94" s="30">
        <v>1</v>
      </c>
      <c r="E94" s="29">
        <v>10</v>
      </c>
      <c r="F94" s="30">
        <v>1</v>
      </c>
      <c r="G94" s="31" t="s">
        <v>105</v>
      </c>
      <c r="H94" s="30">
        <v>0</v>
      </c>
      <c r="I94" s="32">
        <v>25860000</v>
      </c>
      <c r="J94" s="32">
        <v>25860000</v>
      </c>
      <c r="K94" s="29">
        <v>0</v>
      </c>
      <c r="L94" s="29">
        <v>0</v>
      </c>
      <c r="M94" s="30" t="s">
        <v>2311</v>
      </c>
      <c r="N94" s="31" t="s">
        <v>1100</v>
      </c>
      <c r="O94" s="30" t="s">
        <v>2348</v>
      </c>
      <c r="P94" s="30">
        <v>3152376205</v>
      </c>
      <c r="Q94" s="33" t="s">
        <v>2349</v>
      </c>
    </row>
    <row r="95" spans="1:17" x14ac:dyDescent="0.2">
      <c r="A95" s="29">
        <v>85121608</v>
      </c>
      <c r="B95" s="29" t="s">
        <v>2364</v>
      </c>
      <c r="C95" s="29">
        <v>1</v>
      </c>
      <c r="D95" s="30">
        <v>1</v>
      </c>
      <c r="E95" s="29">
        <v>10</v>
      </c>
      <c r="F95" s="30">
        <v>1</v>
      </c>
      <c r="G95" s="31" t="s">
        <v>105</v>
      </c>
      <c r="H95" s="30">
        <v>0</v>
      </c>
      <c r="I95" s="32">
        <v>25860000</v>
      </c>
      <c r="J95" s="32">
        <v>25860000</v>
      </c>
      <c r="K95" s="29">
        <v>0</v>
      </c>
      <c r="L95" s="29">
        <v>0</v>
      </c>
      <c r="M95" s="30" t="s">
        <v>2311</v>
      </c>
      <c r="N95" s="31" t="s">
        <v>1100</v>
      </c>
      <c r="O95" s="30" t="s">
        <v>2348</v>
      </c>
      <c r="P95" s="30">
        <v>3152376205</v>
      </c>
      <c r="Q95" s="33" t="s">
        <v>2349</v>
      </c>
    </row>
    <row r="96" spans="1:17" x14ac:dyDescent="0.2">
      <c r="A96" s="29">
        <v>85121608</v>
      </c>
      <c r="B96" s="29" t="s">
        <v>2364</v>
      </c>
      <c r="C96" s="29">
        <v>1</v>
      </c>
      <c r="D96" s="30">
        <v>1</v>
      </c>
      <c r="E96" s="29">
        <v>10</v>
      </c>
      <c r="F96" s="30">
        <v>1</v>
      </c>
      <c r="G96" s="31" t="s">
        <v>105</v>
      </c>
      <c r="H96" s="30">
        <v>0</v>
      </c>
      <c r="I96" s="32">
        <v>25860000</v>
      </c>
      <c r="J96" s="32">
        <v>25860000</v>
      </c>
      <c r="K96" s="29">
        <v>0</v>
      </c>
      <c r="L96" s="29">
        <v>0</v>
      </c>
      <c r="M96" s="30" t="s">
        <v>2311</v>
      </c>
      <c r="N96" s="31" t="s">
        <v>1100</v>
      </c>
      <c r="O96" s="30" t="s">
        <v>2348</v>
      </c>
      <c r="P96" s="30">
        <v>3152376205</v>
      </c>
      <c r="Q96" s="33" t="s">
        <v>2349</v>
      </c>
    </row>
    <row r="97" spans="1:17" x14ac:dyDescent="0.2">
      <c r="A97" s="29">
        <v>85121608</v>
      </c>
      <c r="B97" s="29" t="s">
        <v>2364</v>
      </c>
      <c r="C97" s="29">
        <v>1</v>
      </c>
      <c r="D97" s="30">
        <v>1</v>
      </c>
      <c r="E97" s="29">
        <v>10</v>
      </c>
      <c r="F97" s="30">
        <v>1</v>
      </c>
      <c r="G97" s="31" t="s">
        <v>105</v>
      </c>
      <c r="H97" s="30">
        <v>0</v>
      </c>
      <c r="I97" s="32">
        <v>30180000</v>
      </c>
      <c r="J97" s="32">
        <v>30180000</v>
      </c>
      <c r="K97" s="29">
        <v>0</v>
      </c>
      <c r="L97" s="29">
        <v>0</v>
      </c>
      <c r="M97" s="30" t="s">
        <v>2311</v>
      </c>
      <c r="N97" s="31" t="s">
        <v>1100</v>
      </c>
      <c r="O97" s="30" t="s">
        <v>2348</v>
      </c>
      <c r="P97" s="30">
        <v>3152376205</v>
      </c>
      <c r="Q97" s="33" t="s">
        <v>2349</v>
      </c>
    </row>
    <row r="98" spans="1:17" ht="89.25" x14ac:dyDescent="0.2">
      <c r="A98" s="29" t="s">
        <v>2365</v>
      </c>
      <c r="B98" s="29" t="s">
        <v>2366</v>
      </c>
      <c r="C98" s="29">
        <v>2</v>
      </c>
      <c r="D98" s="30">
        <v>3</v>
      </c>
      <c r="E98" s="29">
        <v>6</v>
      </c>
      <c r="F98" s="30">
        <v>1</v>
      </c>
      <c r="G98" s="31" t="s">
        <v>13</v>
      </c>
      <c r="H98" s="30">
        <v>0</v>
      </c>
      <c r="I98" s="32">
        <v>320000000</v>
      </c>
      <c r="J98" s="32">
        <v>320000000</v>
      </c>
      <c r="K98" s="29">
        <v>0</v>
      </c>
      <c r="L98" s="29">
        <v>0</v>
      </c>
      <c r="M98" s="30" t="s">
        <v>2311</v>
      </c>
      <c r="N98" s="31" t="s">
        <v>1100</v>
      </c>
      <c r="O98" s="30" t="s">
        <v>2348</v>
      </c>
      <c r="P98" s="30">
        <v>3152376205</v>
      </c>
      <c r="Q98" s="33" t="s">
        <v>2349</v>
      </c>
    </row>
    <row r="99" spans="1:17" ht="25.5" x14ac:dyDescent="0.2">
      <c r="A99" s="34">
        <v>50192700</v>
      </c>
      <c r="B99" s="29" t="s">
        <v>2367</v>
      </c>
      <c r="C99" s="29">
        <v>3</v>
      </c>
      <c r="D99" s="30">
        <v>4</v>
      </c>
      <c r="E99" s="29">
        <v>8</v>
      </c>
      <c r="F99" s="30">
        <v>1</v>
      </c>
      <c r="G99" s="31" t="s">
        <v>57</v>
      </c>
      <c r="H99" s="30">
        <v>0</v>
      </c>
      <c r="I99" s="32">
        <v>230000000</v>
      </c>
      <c r="J99" s="32">
        <v>230000000</v>
      </c>
      <c r="K99" s="29">
        <v>0</v>
      </c>
      <c r="L99" s="29">
        <v>0</v>
      </c>
      <c r="M99" s="30" t="s">
        <v>2311</v>
      </c>
      <c r="N99" s="31" t="s">
        <v>1100</v>
      </c>
      <c r="O99" s="30" t="s">
        <v>2348</v>
      </c>
      <c r="P99" s="30">
        <v>3152376205</v>
      </c>
      <c r="Q99" s="33" t="s">
        <v>2349</v>
      </c>
    </row>
    <row r="100" spans="1:17" ht="63.75" x14ac:dyDescent="0.2">
      <c r="A100" s="29" t="s">
        <v>2368</v>
      </c>
      <c r="B100" s="29" t="s">
        <v>2369</v>
      </c>
      <c r="C100" s="29">
        <v>1</v>
      </c>
      <c r="D100" s="30">
        <v>1</v>
      </c>
      <c r="E100" s="29">
        <v>7</v>
      </c>
      <c r="F100" s="30">
        <v>1</v>
      </c>
      <c r="G100" s="31" t="s">
        <v>105</v>
      </c>
      <c r="H100" s="30">
        <v>0</v>
      </c>
      <c r="I100" s="32">
        <v>93000000</v>
      </c>
      <c r="J100" s="32">
        <v>93000000</v>
      </c>
      <c r="K100" s="29">
        <v>0</v>
      </c>
      <c r="L100" s="29">
        <v>0</v>
      </c>
      <c r="M100" s="30" t="s">
        <v>2311</v>
      </c>
      <c r="N100" s="31" t="s">
        <v>1100</v>
      </c>
      <c r="O100" s="30" t="s">
        <v>2348</v>
      </c>
      <c r="P100" s="30">
        <v>3152376205</v>
      </c>
      <c r="Q100" s="33" t="s">
        <v>2349</v>
      </c>
    </row>
    <row r="101" spans="1:17" ht="25.5" x14ac:dyDescent="0.2">
      <c r="A101" s="29">
        <v>78111802</v>
      </c>
      <c r="B101" s="29" t="s">
        <v>2370</v>
      </c>
      <c r="C101" s="36">
        <v>1</v>
      </c>
      <c r="D101" s="30">
        <v>1</v>
      </c>
      <c r="E101" s="29">
        <v>10</v>
      </c>
      <c r="F101" s="30">
        <v>1</v>
      </c>
      <c r="G101" s="31" t="s">
        <v>105</v>
      </c>
      <c r="H101" s="30">
        <v>0</v>
      </c>
      <c r="I101" s="32">
        <v>16254000</v>
      </c>
      <c r="J101" s="32">
        <v>16254000</v>
      </c>
      <c r="K101" s="29">
        <v>0</v>
      </c>
      <c r="L101" s="29">
        <v>0</v>
      </c>
      <c r="M101" s="30" t="s">
        <v>2311</v>
      </c>
      <c r="N101" s="31" t="s">
        <v>1100</v>
      </c>
      <c r="O101" s="30" t="s">
        <v>2348</v>
      </c>
      <c r="P101" s="30">
        <v>3152376205</v>
      </c>
      <c r="Q101" s="33" t="s">
        <v>2349</v>
      </c>
    </row>
    <row r="102" spans="1:17" ht="25.5" x14ac:dyDescent="0.2">
      <c r="A102" s="29">
        <v>78111802</v>
      </c>
      <c r="B102" s="29" t="s">
        <v>2370</v>
      </c>
      <c r="C102" s="36">
        <v>1</v>
      </c>
      <c r="D102" s="30">
        <v>1</v>
      </c>
      <c r="E102" s="29">
        <v>10</v>
      </c>
      <c r="F102" s="30">
        <v>1</v>
      </c>
      <c r="G102" s="31" t="s">
        <v>105</v>
      </c>
      <c r="H102" s="30">
        <v>0</v>
      </c>
      <c r="I102" s="32">
        <v>16254000</v>
      </c>
      <c r="J102" s="32">
        <v>16254000</v>
      </c>
      <c r="K102" s="29">
        <v>0</v>
      </c>
      <c r="L102" s="29">
        <v>0</v>
      </c>
      <c r="M102" s="30" t="s">
        <v>2311</v>
      </c>
      <c r="N102" s="31" t="s">
        <v>1100</v>
      </c>
      <c r="O102" s="30" t="s">
        <v>2348</v>
      </c>
      <c r="P102" s="30">
        <v>3152376205</v>
      </c>
      <c r="Q102" s="33" t="s">
        <v>2349</v>
      </c>
    </row>
    <row r="103" spans="1:17" ht="25.5" x14ac:dyDescent="0.2">
      <c r="A103" s="29">
        <v>78111802</v>
      </c>
      <c r="B103" s="29" t="s">
        <v>2370</v>
      </c>
      <c r="C103" s="36">
        <v>1</v>
      </c>
      <c r="D103" s="30">
        <v>1</v>
      </c>
      <c r="E103" s="29">
        <v>10</v>
      </c>
      <c r="F103" s="30">
        <v>1</v>
      </c>
      <c r="G103" s="31" t="s">
        <v>105</v>
      </c>
      <c r="H103" s="30">
        <v>0</v>
      </c>
      <c r="I103" s="32">
        <v>16254000</v>
      </c>
      <c r="J103" s="32">
        <v>16254000</v>
      </c>
      <c r="K103" s="29">
        <v>0</v>
      </c>
      <c r="L103" s="29">
        <v>0</v>
      </c>
      <c r="M103" s="30" t="s">
        <v>2311</v>
      </c>
      <c r="N103" s="31" t="s">
        <v>1100</v>
      </c>
      <c r="O103" s="30" t="s">
        <v>2348</v>
      </c>
      <c r="P103" s="30">
        <v>3152376205</v>
      </c>
      <c r="Q103" s="33" t="s">
        <v>2349</v>
      </c>
    </row>
    <row r="104" spans="1:17" ht="25.5" x14ac:dyDescent="0.2">
      <c r="A104" s="29">
        <v>78111802</v>
      </c>
      <c r="B104" s="29" t="s">
        <v>2370</v>
      </c>
      <c r="C104" s="36">
        <v>1</v>
      </c>
      <c r="D104" s="30">
        <v>1</v>
      </c>
      <c r="E104" s="29">
        <v>10</v>
      </c>
      <c r="F104" s="30">
        <v>1</v>
      </c>
      <c r="G104" s="31" t="s">
        <v>105</v>
      </c>
      <c r="H104" s="30">
        <v>0</v>
      </c>
      <c r="I104" s="32">
        <v>16254000</v>
      </c>
      <c r="J104" s="32">
        <v>16254000</v>
      </c>
      <c r="K104" s="29">
        <v>0</v>
      </c>
      <c r="L104" s="29">
        <v>0</v>
      </c>
      <c r="M104" s="30" t="s">
        <v>2311</v>
      </c>
      <c r="N104" s="31" t="s">
        <v>1100</v>
      </c>
      <c r="O104" s="30" t="s">
        <v>2348</v>
      </c>
      <c r="P104" s="30">
        <v>3152376205</v>
      </c>
      <c r="Q104" s="33" t="s">
        <v>2349</v>
      </c>
    </row>
    <row r="105" spans="1:17" x14ac:dyDescent="0.2">
      <c r="A105" s="37" t="s">
        <v>2371</v>
      </c>
      <c r="B105" s="38" t="s">
        <v>2372</v>
      </c>
      <c r="C105" s="39" t="s">
        <v>151</v>
      </c>
      <c r="D105" s="40">
        <v>1</v>
      </c>
      <c r="E105" s="41" t="s">
        <v>2373</v>
      </c>
      <c r="F105" s="40">
        <v>1</v>
      </c>
      <c r="G105" s="42" t="s">
        <v>105</v>
      </c>
      <c r="H105" s="40">
        <v>0</v>
      </c>
      <c r="I105" s="43">
        <v>22115773</v>
      </c>
      <c r="J105" s="43">
        <v>22115773</v>
      </c>
      <c r="K105" s="41" t="s">
        <v>147</v>
      </c>
      <c r="L105" s="41" t="s">
        <v>147</v>
      </c>
      <c r="M105" s="40" t="s">
        <v>2311</v>
      </c>
      <c r="N105" s="42" t="s">
        <v>1100</v>
      </c>
      <c r="O105" s="37" t="s">
        <v>2374</v>
      </c>
      <c r="P105" s="40">
        <v>3108033330</v>
      </c>
      <c r="Q105" s="44" t="s">
        <v>2375</v>
      </c>
    </row>
    <row r="106" spans="1:17" x14ac:dyDescent="0.2">
      <c r="A106" s="39" t="s">
        <v>2371</v>
      </c>
      <c r="B106" s="38" t="s">
        <v>2376</v>
      </c>
      <c r="C106" s="39" t="s">
        <v>151</v>
      </c>
      <c r="D106" s="40">
        <v>1</v>
      </c>
      <c r="E106" s="41" t="s">
        <v>2373</v>
      </c>
      <c r="F106" s="40">
        <v>1</v>
      </c>
      <c r="G106" s="42" t="s">
        <v>105</v>
      </c>
      <c r="H106" s="40">
        <v>0</v>
      </c>
      <c r="I106" s="43">
        <v>22115773</v>
      </c>
      <c r="J106" s="43">
        <v>22115773</v>
      </c>
      <c r="K106" s="41" t="s">
        <v>147</v>
      </c>
      <c r="L106" s="41" t="s">
        <v>147</v>
      </c>
      <c r="M106" s="40" t="s">
        <v>2311</v>
      </c>
      <c r="N106" s="42" t="s">
        <v>1100</v>
      </c>
      <c r="O106" s="37" t="s">
        <v>2374</v>
      </c>
      <c r="P106" s="40">
        <v>3108033330</v>
      </c>
      <c r="Q106" s="44" t="s">
        <v>2375</v>
      </c>
    </row>
    <row r="107" spans="1:17" x14ac:dyDescent="0.2">
      <c r="A107" s="39" t="s">
        <v>2371</v>
      </c>
      <c r="B107" s="38" t="s">
        <v>2376</v>
      </c>
      <c r="C107" s="37" t="s">
        <v>151</v>
      </c>
      <c r="D107" s="40">
        <v>1</v>
      </c>
      <c r="E107" s="41" t="s">
        <v>2373</v>
      </c>
      <c r="F107" s="40">
        <v>1</v>
      </c>
      <c r="G107" s="42" t="s">
        <v>105</v>
      </c>
      <c r="H107" s="40">
        <v>0</v>
      </c>
      <c r="I107" s="43">
        <v>21601453</v>
      </c>
      <c r="J107" s="43">
        <v>21601453</v>
      </c>
      <c r="K107" s="41" t="s">
        <v>147</v>
      </c>
      <c r="L107" s="41" t="s">
        <v>147</v>
      </c>
      <c r="M107" s="40" t="s">
        <v>2311</v>
      </c>
      <c r="N107" s="42" t="s">
        <v>1100</v>
      </c>
      <c r="O107" s="37" t="s">
        <v>2374</v>
      </c>
      <c r="P107" s="40">
        <v>3108033330</v>
      </c>
      <c r="Q107" s="44" t="s">
        <v>2375</v>
      </c>
    </row>
    <row r="108" spans="1:17" x14ac:dyDescent="0.2">
      <c r="A108" s="39" t="s">
        <v>2371</v>
      </c>
      <c r="B108" s="38" t="s">
        <v>2376</v>
      </c>
      <c r="C108" s="37" t="s">
        <v>151</v>
      </c>
      <c r="D108" s="40">
        <v>1</v>
      </c>
      <c r="E108" s="41" t="s">
        <v>2373</v>
      </c>
      <c r="F108" s="40">
        <v>1</v>
      </c>
      <c r="G108" s="42" t="s">
        <v>105</v>
      </c>
      <c r="H108" s="40">
        <v>0</v>
      </c>
      <c r="I108" s="43">
        <v>21601453</v>
      </c>
      <c r="J108" s="43">
        <v>21601453</v>
      </c>
      <c r="K108" s="41" t="s">
        <v>147</v>
      </c>
      <c r="L108" s="41" t="s">
        <v>147</v>
      </c>
      <c r="M108" s="40" t="s">
        <v>2311</v>
      </c>
      <c r="N108" s="42" t="s">
        <v>1100</v>
      </c>
      <c r="O108" s="37" t="s">
        <v>2374</v>
      </c>
      <c r="P108" s="40">
        <v>3108033330</v>
      </c>
      <c r="Q108" s="44" t="s">
        <v>2375</v>
      </c>
    </row>
    <row r="109" spans="1:17" x14ac:dyDescent="0.2">
      <c r="A109" s="39" t="s">
        <v>2371</v>
      </c>
      <c r="B109" s="38" t="s">
        <v>2376</v>
      </c>
      <c r="C109" s="39" t="s">
        <v>151</v>
      </c>
      <c r="D109" s="40">
        <v>1</v>
      </c>
      <c r="E109" s="41" t="s">
        <v>2373</v>
      </c>
      <c r="F109" s="40">
        <v>1</v>
      </c>
      <c r="G109" s="42" t="s">
        <v>105</v>
      </c>
      <c r="H109" s="40">
        <v>0</v>
      </c>
      <c r="I109" s="43">
        <v>21601453</v>
      </c>
      <c r="J109" s="43">
        <v>21601453</v>
      </c>
      <c r="K109" s="41" t="s">
        <v>147</v>
      </c>
      <c r="L109" s="41" t="s">
        <v>147</v>
      </c>
      <c r="M109" s="40" t="s">
        <v>2311</v>
      </c>
      <c r="N109" s="42" t="s">
        <v>1100</v>
      </c>
      <c r="O109" s="37" t="s">
        <v>2374</v>
      </c>
      <c r="P109" s="40">
        <v>3108033330</v>
      </c>
      <c r="Q109" s="44" t="s">
        <v>2375</v>
      </c>
    </row>
    <row r="110" spans="1:17" x14ac:dyDescent="0.2">
      <c r="A110" s="39" t="s">
        <v>2371</v>
      </c>
      <c r="B110" s="38" t="s">
        <v>2376</v>
      </c>
      <c r="C110" s="39" t="s">
        <v>151</v>
      </c>
      <c r="D110" s="40">
        <v>1</v>
      </c>
      <c r="E110" s="41" t="s">
        <v>2373</v>
      </c>
      <c r="F110" s="40">
        <v>1</v>
      </c>
      <c r="G110" s="42" t="s">
        <v>105</v>
      </c>
      <c r="H110" s="40">
        <v>0</v>
      </c>
      <c r="I110" s="43">
        <v>21601453</v>
      </c>
      <c r="J110" s="43">
        <v>21601453</v>
      </c>
      <c r="K110" s="41" t="s">
        <v>147</v>
      </c>
      <c r="L110" s="41" t="s">
        <v>147</v>
      </c>
      <c r="M110" s="40" t="s">
        <v>2311</v>
      </c>
      <c r="N110" s="42" t="s">
        <v>1100</v>
      </c>
      <c r="O110" s="37" t="s">
        <v>2374</v>
      </c>
      <c r="P110" s="40">
        <v>3108033330</v>
      </c>
      <c r="Q110" s="44" t="s">
        <v>2375</v>
      </c>
    </row>
    <row r="111" spans="1:17" ht="38.25" x14ac:dyDescent="0.2">
      <c r="A111" s="45" t="s">
        <v>2377</v>
      </c>
      <c r="B111" s="46" t="s">
        <v>2378</v>
      </c>
      <c r="C111" s="45" t="s">
        <v>151</v>
      </c>
      <c r="D111" s="40">
        <v>1</v>
      </c>
      <c r="E111" s="41" t="s">
        <v>2379</v>
      </c>
      <c r="F111" s="40">
        <v>1</v>
      </c>
      <c r="G111" s="42" t="s">
        <v>105</v>
      </c>
      <c r="H111" s="40">
        <v>0</v>
      </c>
      <c r="I111" s="47">
        <v>3000000</v>
      </c>
      <c r="J111" s="47">
        <v>3000000</v>
      </c>
      <c r="K111" s="41" t="s">
        <v>147</v>
      </c>
      <c r="L111" s="41" t="s">
        <v>147</v>
      </c>
      <c r="M111" s="40" t="s">
        <v>2311</v>
      </c>
      <c r="N111" s="42" t="s">
        <v>1100</v>
      </c>
      <c r="O111" s="37" t="s">
        <v>2374</v>
      </c>
      <c r="P111" s="40">
        <v>3108033330</v>
      </c>
      <c r="Q111" s="44" t="s">
        <v>2375</v>
      </c>
    </row>
    <row r="112" spans="1:17" x14ac:dyDescent="0.2">
      <c r="A112" s="48">
        <v>81141601</v>
      </c>
      <c r="B112" s="48" t="s">
        <v>2380</v>
      </c>
      <c r="C112" s="48">
        <v>1</v>
      </c>
      <c r="D112" s="40">
        <v>1</v>
      </c>
      <c r="E112" s="48">
        <v>11</v>
      </c>
      <c r="F112" s="40">
        <v>1</v>
      </c>
      <c r="G112" s="42" t="s">
        <v>105</v>
      </c>
      <c r="H112" s="40">
        <v>0</v>
      </c>
      <c r="I112" s="49">
        <v>22000000</v>
      </c>
      <c r="J112" s="49">
        <v>22000000</v>
      </c>
      <c r="K112" s="48">
        <v>0</v>
      </c>
      <c r="L112" s="48">
        <v>0</v>
      </c>
      <c r="M112" s="40" t="s">
        <v>2311</v>
      </c>
      <c r="N112" s="42" t="s">
        <v>1100</v>
      </c>
      <c r="O112" s="50" t="s">
        <v>2381</v>
      </c>
      <c r="P112" s="40">
        <v>3132316310</v>
      </c>
      <c r="Q112" s="44" t="s">
        <v>2375</v>
      </c>
    </row>
    <row r="113" spans="1:17" x14ac:dyDescent="0.2">
      <c r="A113" s="48">
        <v>81141601</v>
      </c>
      <c r="B113" s="48" t="s">
        <v>2380</v>
      </c>
      <c r="C113" s="48">
        <v>1</v>
      </c>
      <c r="D113" s="40">
        <v>1</v>
      </c>
      <c r="E113" s="48">
        <v>11</v>
      </c>
      <c r="F113" s="40">
        <v>1</v>
      </c>
      <c r="G113" s="42" t="s">
        <v>105</v>
      </c>
      <c r="H113" s="40">
        <v>0</v>
      </c>
      <c r="I113" s="49">
        <v>22000000</v>
      </c>
      <c r="J113" s="49">
        <v>22000000</v>
      </c>
      <c r="K113" s="48">
        <v>0</v>
      </c>
      <c r="L113" s="48">
        <v>0</v>
      </c>
      <c r="M113" s="40" t="s">
        <v>2311</v>
      </c>
      <c r="N113" s="42" t="s">
        <v>1100</v>
      </c>
      <c r="O113" s="50" t="s">
        <v>2381</v>
      </c>
      <c r="P113" s="40">
        <v>3132316310</v>
      </c>
      <c r="Q113" s="44" t="s">
        <v>2375</v>
      </c>
    </row>
    <row r="114" spans="1:17" x14ac:dyDescent="0.2">
      <c r="A114" s="48">
        <v>81141601</v>
      </c>
      <c r="B114" s="48" t="s">
        <v>2380</v>
      </c>
      <c r="C114" s="48">
        <v>1</v>
      </c>
      <c r="D114" s="40">
        <v>1</v>
      </c>
      <c r="E114" s="48">
        <v>11</v>
      </c>
      <c r="F114" s="40">
        <v>1</v>
      </c>
      <c r="G114" s="42" t="s">
        <v>105</v>
      </c>
      <c r="H114" s="40">
        <v>0</v>
      </c>
      <c r="I114" s="49">
        <v>22000000</v>
      </c>
      <c r="J114" s="49">
        <v>22000000</v>
      </c>
      <c r="K114" s="48">
        <v>0</v>
      </c>
      <c r="L114" s="48">
        <v>0</v>
      </c>
      <c r="M114" s="40" t="s">
        <v>2311</v>
      </c>
      <c r="N114" s="42" t="s">
        <v>1100</v>
      </c>
      <c r="O114" s="50" t="s">
        <v>2381</v>
      </c>
      <c r="P114" s="40">
        <v>3132316310</v>
      </c>
      <c r="Q114" s="44" t="s">
        <v>2375</v>
      </c>
    </row>
    <row r="115" spans="1:17" x14ac:dyDescent="0.2">
      <c r="A115" s="51" t="s">
        <v>2382</v>
      </c>
      <c r="B115" s="48" t="s">
        <v>2383</v>
      </c>
      <c r="C115" s="48">
        <v>1</v>
      </c>
      <c r="D115" s="40">
        <v>1</v>
      </c>
      <c r="E115" s="48">
        <v>9</v>
      </c>
      <c r="F115" s="40">
        <v>1</v>
      </c>
      <c r="G115" s="42" t="s">
        <v>13</v>
      </c>
      <c r="H115" s="40">
        <v>0</v>
      </c>
      <c r="I115" s="49">
        <v>150000000</v>
      </c>
      <c r="J115" s="49">
        <v>150000000</v>
      </c>
      <c r="K115" s="40">
        <v>1</v>
      </c>
      <c r="L115" s="40">
        <v>1</v>
      </c>
      <c r="M115" s="40" t="s">
        <v>2311</v>
      </c>
      <c r="N115" s="42" t="s">
        <v>1100</v>
      </c>
      <c r="O115" s="50" t="s">
        <v>2381</v>
      </c>
      <c r="P115" s="40">
        <v>3132316310</v>
      </c>
      <c r="Q115" s="44" t="s">
        <v>2375</v>
      </c>
    </row>
    <row r="116" spans="1:17" ht="63.75" x14ac:dyDescent="0.2">
      <c r="A116" s="51" t="s">
        <v>2384</v>
      </c>
      <c r="B116" s="51" t="s">
        <v>2385</v>
      </c>
      <c r="C116" s="48">
        <v>3</v>
      </c>
      <c r="D116" s="40">
        <v>4</v>
      </c>
      <c r="E116" s="48">
        <v>9</v>
      </c>
      <c r="F116" s="40">
        <v>1</v>
      </c>
      <c r="G116" s="42" t="s">
        <v>13</v>
      </c>
      <c r="H116" s="40">
        <v>0</v>
      </c>
      <c r="I116" s="49">
        <v>300000000</v>
      </c>
      <c r="J116" s="49">
        <v>300000000</v>
      </c>
      <c r="K116" s="48">
        <v>0</v>
      </c>
      <c r="L116" s="48">
        <v>0</v>
      </c>
      <c r="M116" s="40" t="s">
        <v>2311</v>
      </c>
      <c r="N116" s="42" t="s">
        <v>1100</v>
      </c>
      <c r="O116" s="50" t="s">
        <v>2381</v>
      </c>
      <c r="P116" s="40">
        <v>3132316310</v>
      </c>
      <c r="Q116" s="44" t="s">
        <v>2375</v>
      </c>
    </row>
    <row r="117" spans="1:17" ht="51" x14ac:dyDescent="0.2">
      <c r="A117" s="51" t="s">
        <v>2386</v>
      </c>
      <c r="B117" s="48" t="s">
        <v>2387</v>
      </c>
      <c r="C117" s="48">
        <v>3</v>
      </c>
      <c r="D117" s="40">
        <v>4</v>
      </c>
      <c r="E117" s="48">
        <v>9</v>
      </c>
      <c r="F117" s="40">
        <v>1</v>
      </c>
      <c r="G117" s="42" t="s">
        <v>42</v>
      </c>
      <c r="H117" s="40">
        <v>0</v>
      </c>
      <c r="I117" s="49">
        <v>230000000</v>
      </c>
      <c r="J117" s="49">
        <v>230000000</v>
      </c>
      <c r="K117" s="48">
        <v>0</v>
      </c>
      <c r="L117" s="48">
        <v>0</v>
      </c>
      <c r="M117" s="40" t="s">
        <v>2311</v>
      </c>
      <c r="N117" s="42" t="s">
        <v>1100</v>
      </c>
      <c r="O117" s="50" t="s">
        <v>2381</v>
      </c>
      <c r="P117" s="40">
        <v>3132316310</v>
      </c>
      <c r="Q117" s="44" t="s">
        <v>2375</v>
      </c>
    </row>
    <row r="118" spans="1:17" ht="63.75" x14ac:dyDescent="0.2">
      <c r="A118" s="51" t="s">
        <v>2388</v>
      </c>
      <c r="B118" s="48" t="s">
        <v>2389</v>
      </c>
      <c r="C118" s="48">
        <v>3</v>
      </c>
      <c r="D118" s="40">
        <v>4</v>
      </c>
      <c r="E118" s="48">
        <v>9</v>
      </c>
      <c r="F118" s="40">
        <v>1</v>
      </c>
      <c r="G118" s="42" t="s">
        <v>57</v>
      </c>
      <c r="H118" s="40">
        <v>0</v>
      </c>
      <c r="I118" s="49">
        <v>280000000</v>
      </c>
      <c r="J118" s="49">
        <v>280000000</v>
      </c>
      <c r="K118" s="48">
        <v>0</v>
      </c>
      <c r="L118" s="48">
        <v>0</v>
      </c>
      <c r="M118" s="40" t="s">
        <v>2311</v>
      </c>
      <c r="N118" s="42" t="s">
        <v>1100</v>
      </c>
      <c r="O118" s="50" t="s">
        <v>2381</v>
      </c>
      <c r="P118" s="40">
        <v>3132316310</v>
      </c>
      <c r="Q118" s="44" t="s">
        <v>2375</v>
      </c>
    </row>
    <row r="119" spans="1:17" ht="25.5" x14ac:dyDescent="0.2">
      <c r="A119" s="48">
        <v>78181505</v>
      </c>
      <c r="B119" s="51" t="s">
        <v>2390</v>
      </c>
      <c r="C119" s="48">
        <v>3</v>
      </c>
      <c r="D119" s="40">
        <v>4</v>
      </c>
      <c r="E119" s="48">
        <v>9</v>
      </c>
      <c r="F119" s="40">
        <v>1</v>
      </c>
      <c r="G119" s="42" t="s">
        <v>62</v>
      </c>
      <c r="H119" s="40">
        <v>0</v>
      </c>
      <c r="I119" s="49">
        <v>25000000</v>
      </c>
      <c r="J119" s="49">
        <v>25000000</v>
      </c>
      <c r="K119" s="48">
        <v>0</v>
      </c>
      <c r="L119" s="48">
        <v>0</v>
      </c>
      <c r="M119" s="40" t="s">
        <v>2311</v>
      </c>
      <c r="N119" s="42" t="s">
        <v>1100</v>
      </c>
      <c r="O119" s="50" t="s">
        <v>2381</v>
      </c>
      <c r="P119" s="40">
        <v>3132316310</v>
      </c>
      <c r="Q119" s="44" t="s">
        <v>2375</v>
      </c>
    </row>
    <row r="120" spans="1:17" ht="213.75" customHeight="1" x14ac:dyDescent="0.2">
      <c r="A120" s="46" t="s">
        <v>2391</v>
      </c>
      <c r="B120" s="52" t="s">
        <v>2392</v>
      </c>
      <c r="C120" s="53">
        <v>3</v>
      </c>
      <c r="D120" s="40">
        <v>4</v>
      </c>
      <c r="E120" s="46" t="s">
        <v>2393</v>
      </c>
      <c r="F120" s="40">
        <v>1</v>
      </c>
      <c r="G120" s="42" t="s">
        <v>42</v>
      </c>
      <c r="H120" s="40">
        <v>0</v>
      </c>
      <c r="I120" s="54">
        <v>300000000</v>
      </c>
      <c r="J120" s="54">
        <v>300000000</v>
      </c>
      <c r="K120" s="48">
        <v>0</v>
      </c>
      <c r="L120" s="48">
        <v>0</v>
      </c>
      <c r="M120" s="40" t="s">
        <v>2311</v>
      </c>
      <c r="N120" s="42" t="s">
        <v>1100</v>
      </c>
      <c r="O120" s="40" t="s">
        <v>2394</v>
      </c>
      <c r="P120" s="40">
        <v>3188199806</v>
      </c>
      <c r="Q120" s="44" t="s">
        <v>2375</v>
      </c>
    </row>
    <row r="121" spans="1:17" ht="38.25" x14ac:dyDescent="0.2">
      <c r="A121" s="38" t="s">
        <v>2395</v>
      </c>
      <c r="B121" s="55" t="s">
        <v>2396</v>
      </c>
      <c r="C121" s="56">
        <v>1</v>
      </c>
      <c r="D121" s="40">
        <v>1</v>
      </c>
      <c r="E121" s="38" t="s">
        <v>2397</v>
      </c>
      <c r="F121" s="40">
        <v>0</v>
      </c>
      <c r="G121" s="42" t="s">
        <v>105</v>
      </c>
      <c r="H121" s="40">
        <v>0</v>
      </c>
      <c r="I121" s="57">
        <v>44159500</v>
      </c>
      <c r="J121" s="57">
        <f>I121</f>
        <v>44159500</v>
      </c>
      <c r="K121" s="48">
        <v>0</v>
      </c>
      <c r="L121" s="48">
        <v>0</v>
      </c>
      <c r="M121" s="40" t="s">
        <v>2311</v>
      </c>
      <c r="N121" s="42" t="s">
        <v>1100</v>
      </c>
      <c r="O121" s="40" t="s">
        <v>2394</v>
      </c>
      <c r="P121" s="40">
        <v>3188199806</v>
      </c>
      <c r="Q121" s="44" t="s">
        <v>2375</v>
      </c>
    </row>
    <row r="122" spans="1:17" ht="38.25" x14ac:dyDescent="0.2">
      <c r="A122" s="38" t="s">
        <v>2395</v>
      </c>
      <c r="B122" s="55" t="s">
        <v>2396</v>
      </c>
      <c r="C122" s="56">
        <v>1</v>
      </c>
      <c r="D122" s="40">
        <v>1</v>
      </c>
      <c r="E122" s="38" t="s">
        <v>2397</v>
      </c>
      <c r="F122" s="40">
        <v>0</v>
      </c>
      <c r="G122" s="42" t="s">
        <v>105</v>
      </c>
      <c r="H122" s="40">
        <v>0</v>
      </c>
      <c r="I122" s="57">
        <v>43481592</v>
      </c>
      <c r="J122" s="57">
        <f t="shared" ref="J122:J125" si="2">I122</f>
        <v>43481592</v>
      </c>
      <c r="K122" s="48">
        <v>0</v>
      </c>
      <c r="L122" s="48">
        <v>0</v>
      </c>
      <c r="M122" s="40" t="s">
        <v>2311</v>
      </c>
      <c r="N122" s="42" t="s">
        <v>1100</v>
      </c>
      <c r="O122" s="40" t="s">
        <v>2394</v>
      </c>
      <c r="P122" s="40">
        <v>3188199806</v>
      </c>
      <c r="Q122" s="44" t="s">
        <v>2375</v>
      </c>
    </row>
    <row r="123" spans="1:17" ht="38.25" x14ac:dyDescent="0.2">
      <c r="A123" s="38" t="s">
        <v>2395</v>
      </c>
      <c r="B123" s="55" t="s">
        <v>2396</v>
      </c>
      <c r="C123" s="56">
        <v>1</v>
      </c>
      <c r="D123" s="40">
        <v>1</v>
      </c>
      <c r="E123" s="38" t="s">
        <v>2397</v>
      </c>
      <c r="F123" s="40">
        <v>0</v>
      </c>
      <c r="G123" s="42" t="s">
        <v>105</v>
      </c>
      <c r="H123" s="40">
        <v>0</v>
      </c>
      <c r="I123" s="57">
        <v>38500000</v>
      </c>
      <c r="J123" s="57">
        <v>38500000</v>
      </c>
      <c r="K123" s="48">
        <v>0</v>
      </c>
      <c r="L123" s="48">
        <v>0</v>
      </c>
      <c r="M123" s="40" t="s">
        <v>2311</v>
      </c>
      <c r="N123" s="42" t="s">
        <v>1100</v>
      </c>
      <c r="O123" s="40" t="s">
        <v>2394</v>
      </c>
      <c r="P123" s="40">
        <v>3188199806</v>
      </c>
      <c r="Q123" s="44" t="s">
        <v>2375</v>
      </c>
    </row>
    <row r="124" spans="1:17" ht="38.25" x14ac:dyDescent="0.2">
      <c r="A124" s="38" t="s">
        <v>2395</v>
      </c>
      <c r="B124" s="55" t="s">
        <v>2396</v>
      </c>
      <c r="C124" s="56">
        <v>1</v>
      </c>
      <c r="D124" s="40">
        <v>1</v>
      </c>
      <c r="E124" s="38" t="s">
        <v>2397</v>
      </c>
      <c r="F124" s="40">
        <v>0</v>
      </c>
      <c r="G124" s="42" t="s">
        <v>105</v>
      </c>
      <c r="H124" s="40">
        <v>0</v>
      </c>
      <c r="I124" s="57">
        <v>28644000</v>
      </c>
      <c r="J124" s="57">
        <f>I124</f>
        <v>28644000</v>
      </c>
      <c r="K124" s="48">
        <v>0</v>
      </c>
      <c r="L124" s="48">
        <v>0</v>
      </c>
      <c r="M124" s="40" t="s">
        <v>2311</v>
      </c>
      <c r="N124" s="42" t="s">
        <v>1100</v>
      </c>
      <c r="O124" s="40" t="s">
        <v>2394</v>
      </c>
      <c r="P124" s="40">
        <v>3188199806</v>
      </c>
      <c r="Q124" s="44" t="s">
        <v>2375</v>
      </c>
    </row>
    <row r="125" spans="1:17" ht="38.25" x14ac:dyDescent="0.2">
      <c r="A125" s="58" t="s">
        <v>2395</v>
      </c>
      <c r="B125" s="59" t="s">
        <v>2396</v>
      </c>
      <c r="C125" s="53">
        <v>1</v>
      </c>
      <c r="D125" s="40">
        <v>1</v>
      </c>
      <c r="E125" s="38" t="s">
        <v>2397</v>
      </c>
      <c r="F125" s="40">
        <v>0</v>
      </c>
      <c r="G125" s="42" t="s">
        <v>105</v>
      </c>
      <c r="H125" s="40">
        <v>0</v>
      </c>
      <c r="I125" s="54">
        <v>23904100</v>
      </c>
      <c r="J125" s="57">
        <f t="shared" si="2"/>
        <v>23904100</v>
      </c>
      <c r="K125" s="48">
        <v>0</v>
      </c>
      <c r="L125" s="48">
        <v>0</v>
      </c>
      <c r="M125" s="40" t="s">
        <v>2311</v>
      </c>
      <c r="N125" s="42" t="s">
        <v>1100</v>
      </c>
      <c r="O125" s="40" t="s">
        <v>2394</v>
      </c>
      <c r="P125" s="40">
        <v>3188199806</v>
      </c>
      <c r="Q125" s="44" t="s">
        <v>2375</v>
      </c>
    </row>
    <row r="126" spans="1:17" ht="38.25" x14ac:dyDescent="0.2">
      <c r="A126" s="58" t="s">
        <v>2395</v>
      </c>
      <c r="B126" s="59" t="s">
        <v>2396</v>
      </c>
      <c r="C126" s="53">
        <v>1</v>
      </c>
      <c r="D126" s="40">
        <v>1</v>
      </c>
      <c r="E126" s="38" t="s">
        <v>2397</v>
      </c>
      <c r="F126" s="40">
        <v>0</v>
      </c>
      <c r="G126" s="42" t="s">
        <v>105</v>
      </c>
      <c r="H126" s="40">
        <v>0</v>
      </c>
      <c r="I126" s="57">
        <v>22667248</v>
      </c>
      <c r="J126" s="57">
        <f>I126</f>
        <v>22667248</v>
      </c>
      <c r="K126" s="48">
        <v>0</v>
      </c>
      <c r="L126" s="48">
        <v>0</v>
      </c>
      <c r="M126" s="40" t="s">
        <v>2311</v>
      </c>
      <c r="N126" s="42" t="s">
        <v>1100</v>
      </c>
      <c r="O126" s="40" t="s">
        <v>2394</v>
      </c>
      <c r="P126" s="40">
        <v>3188199806</v>
      </c>
      <c r="Q126" s="44" t="s">
        <v>2375</v>
      </c>
    </row>
    <row r="127" spans="1:17" ht="165.75" x14ac:dyDescent="0.2">
      <c r="A127" s="60" t="s">
        <v>2398</v>
      </c>
      <c r="B127" s="61" t="s">
        <v>2399</v>
      </c>
      <c r="C127" s="53">
        <v>5</v>
      </c>
      <c r="D127" s="40">
        <v>5</v>
      </c>
      <c r="E127" s="62">
        <v>1</v>
      </c>
      <c r="F127" s="40">
        <v>1</v>
      </c>
      <c r="G127" s="42" t="s">
        <v>110</v>
      </c>
      <c r="H127" s="40">
        <v>0</v>
      </c>
      <c r="I127" s="63">
        <v>60000000</v>
      </c>
      <c r="J127" s="63">
        <v>60000000</v>
      </c>
      <c r="K127" s="48">
        <v>0</v>
      </c>
      <c r="L127" s="48">
        <v>0</v>
      </c>
      <c r="M127" s="40" t="s">
        <v>2311</v>
      </c>
      <c r="N127" s="42" t="s">
        <v>1100</v>
      </c>
      <c r="O127" s="40" t="s">
        <v>2394</v>
      </c>
      <c r="P127" s="40">
        <v>3188199806</v>
      </c>
      <c r="Q127" s="44" t="s">
        <v>2375</v>
      </c>
    </row>
    <row r="128" spans="1:17" ht="102" x14ac:dyDescent="0.2">
      <c r="A128" s="60" t="s">
        <v>2400</v>
      </c>
      <c r="B128" s="61" t="s">
        <v>2401</v>
      </c>
      <c r="C128" s="53">
        <v>3</v>
      </c>
      <c r="D128" s="40">
        <v>3</v>
      </c>
      <c r="E128" s="62">
        <v>1</v>
      </c>
      <c r="F128" s="40">
        <v>1</v>
      </c>
      <c r="G128" s="42" t="s">
        <v>110</v>
      </c>
      <c r="H128" s="40">
        <v>0</v>
      </c>
      <c r="I128" s="63">
        <v>30000000</v>
      </c>
      <c r="J128" s="63">
        <v>30000000</v>
      </c>
      <c r="K128" s="48">
        <v>0</v>
      </c>
      <c r="L128" s="48">
        <v>0</v>
      </c>
      <c r="M128" s="40" t="s">
        <v>2311</v>
      </c>
      <c r="N128" s="42" t="s">
        <v>1100</v>
      </c>
      <c r="O128" s="40" t="s">
        <v>2394</v>
      </c>
      <c r="P128" s="40">
        <v>3188199806</v>
      </c>
      <c r="Q128" s="44" t="s">
        <v>2375</v>
      </c>
    </row>
    <row r="129" spans="1:17" ht="127.5" x14ac:dyDescent="0.2">
      <c r="A129" s="58" t="s">
        <v>2402</v>
      </c>
      <c r="B129" s="59" t="s">
        <v>2403</v>
      </c>
      <c r="C129" s="53">
        <v>10</v>
      </c>
      <c r="D129" s="40">
        <v>10</v>
      </c>
      <c r="E129" s="64">
        <v>1</v>
      </c>
      <c r="F129" s="40">
        <v>1</v>
      </c>
      <c r="G129" s="42" t="s">
        <v>110</v>
      </c>
      <c r="H129" s="40">
        <v>0</v>
      </c>
      <c r="I129" s="57">
        <v>45000000</v>
      </c>
      <c r="J129" s="57">
        <v>45000000</v>
      </c>
      <c r="K129" s="48">
        <v>0</v>
      </c>
      <c r="L129" s="48">
        <v>0</v>
      </c>
      <c r="M129" s="40" t="s">
        <v>2311</v>
      </c>
      <c r="N129" s="42" t="s">
        <v>1100</v>
      </c>
      <c r="O129" s="40" t="s">
        <v>2394</v>
      </c>
      <c r="P129" s="40">
        <v>3188199806</v>
      </c>
      <c r="Q129" s="44" t="s">
        <v>2375</v>
      </c>
    </row>
    <row r="130" spans="1:17" ht="76.5" x14ac:dyDescent="0.2">
      <c r="A130" s="65" t="s">
        <v>2404</v>
      </c>
      <c r="B130" s="66" t="s">
        <v>2405</v>
      </c>
      <c r="C130" s="53">
        <v>7</v>
      </c>
      <c r="D130" s="40">
        <v>7</v>
      </c>
      <c r="E130" s="64">
        <v>1</v>
      </c>
      <c r="F130" s="40">
        <v>1</v>
      </c>
      <c r="G130" s="42" t="s">
        <v>110</v>
      </c>
      <c r="H130" s="40">
        <v>0</v>
      </c>
      <c r="I130" s="57">
        <v>40000000</v>
      </c>
      <c r="J130" s="57">
        <v>40000000</v>
      </c>
      <c r="K130" s="48">
        <v>0</v>
      </c>
      <c r="L130" s="48">
        <v>0</v>
      </c>
      <c r="M130" s="40" t="s">
        <v>2311</v>
      </c>
      <c r="N130" s="42" t="s">
        <v>1100</v>
      </c>
      <c r="O130" s="40" t="s">
        <v>2394</v>
      </c>
      <c r="P130" s="40">
        <v>3188199806</v>
      </c>
      <c r="Q130" s="44" t="s">
        <v>2375</v>
      </c>
    </row>
    <row r="131" spans="1:17" ht="242.25" x14ac:dyDescent="0.2">
      <c r="A131" s="67" t="s">
        <v>2406</v>
      </c>
      <c r="B131" s="66" t="s">
        <v>2407</v>
      </c>
      <c r="C131" s="53">
        <v>10</v>
      </c>
      <c r="D131" s="40">
        <v>10</v>
      </c>
      <c r="E131" s="68">
        <v>1</v>
      </c>
      <c r="F131" s="40">
        <v>1</v>
      </c>
      <c r="G131" s="42" t="s">
        <v>62</v>
      </c>
      <c r="H131" s="40">
        <v>0</v>
      </c>
      <c r="I131" s="69">
        <v>20000000</v>
      </c>
      <c r="J131" s="69">
        <v>20000000</v>
      </c>
      <c r="K131" s="48">
        <v>0</v>
      </c>
      <c r="L131" s="48">
        <v>0</v>
      </c>
      <c r="M131" s="40" t="s">
        <v>2311</v>
      </c>
      <c r="N131" s="42" t="s">
        <v>1100</v>
      </c>
      <c r="O131" s="40" t="s">
        <v>2394</v>
      </c>
      <c r="P131" s="40">
        <v>3188199806</v>
      </c>
      <c r="Q131" s="44" t="s">
        <v>2375</v>
      </c>
    </row>
    <row r="132" spans="1:17" ht="178.5" x14ac:dyDescent="0.2">
      <c r="A132" s="67" t="s">
        <v>2408</v>
      </c>
      <c r="B132" s="66" t="s">
        <v>2409</v>
      </c>
      <c r="C132" s="53">
        <v>8</v>
      </c>
      <c r="D132" s="40">
        <v>9</v>
      </c>
      <c r="E132" s="68">
        <v>1</v>
      </c>
      <c r="F132" s="40">
        <v>1</v>
      </c>
      <c r="G132" s="42" t="s">
        <v>62</v>
      </c>
      <c r="H132" s="40">
        <v>0</v>
      </c>
      <c r="I132" s="69">
        <v>11000000</v>
      </c>
      <c r="J132" s="69">
        <v>11000000</v>
      </c>
      <c r="K132" s="48">
        <v>0</v>
      </c>
      <c r="L132" s="48">
        <v>0</v>
      </c>
      <c r="M132" s="40" t="s">
        <v>2311</v>
      </c>
      <c r="N132" s="42" t="s">
        <v>1100</v>
      </c>
      <c r="O132" s="40" t="s">
        <v>2394</v>
      </c>
      <c r="P132" s="40">
        <v>3188199806</v>
      </c>
      <c r="Q132" s="44" t="s">
        <v>2375</v>
      </c>
    </row>
    <row r="133" spans="1:17" ht="51" x14ac:dyDescent="0.2">
      <c r="A133" s="58" t="s">
        <v>2410</v>
      </c>
      <c r="B133" s="66" t="s">
        <v>2411</v>
      </c>
      <c r="C133" s="53">
        <v>4</v>
      </c>
      <c r="D133" s="40">
        <v>4</v>
      </c>
      <c r="E133" s="64">
        <v>9</v>
      </c>
      <c r="F133" s="40">
        <v>1</v>
      </c>
      <c r="G133" s="42" t="s">
        <v>62</v>
      </c>
      <c r="H133" s="40">
        <v>0</v>
      </c>
      <c r="I133" s="69">
        <v>20000000</v>
      </c>
      <c r="J133" s="69">
        <v>20000000</v>
      </c>
      <c r="K133" s="48">
        <v>0</v>
      </c>
      <c r="L133" s="48">
        <v>0</v>
      </c>
      <c r="M133" s="40" t="s">
        <v>2311</v>
      </c>
      <c r="N133" s="42" t="s">
        <v>1100</v>
      </c>
      <c r="O133" s="40" t="s">
        <v>2394</v>
      </c>
      <c r="P133" s="40">
        <v>3188199806</v>
      </c>
      <c r="Q133" s="44" t="s">
        <v>2375</v>
      </c>
    </row>
    <row r="134" spans="1:17" ht="76.5" x14ac:dyDescent="0.2">
      <c r="A134" s="67" t="s">
        <v>2412</v>
      </c>
      <c r="B134" s="66" t="s">
        <v>2413</v>
      </c>
      <c r="C134" s="53">
        <v>7</v>
      </c>
      <c r="D134" s="40">
        <v>7</v>
      </c>
      <c r="E134" s="70">
        <v>10</v>
      </c>
      <c r="F134" s="40">
        <v>1</v>
      </c>
      <c r="G134" s="42" t="s">
        <v>62</v>
      </c>
      <c r="H134" s="40">
        <v>0</v>
      </c>
      <c r="I134" s="69">
        <v>22000000</v>
      </c>
      <c r="J134" s="69">
        <v>22000000</v>
      </c>
      <c r="K134" s="48">
        <v>0</v>
      </c>
      <c r="L134" s="48">
        <v>0</v>
      </c>
      <c r="M134" s="40" t="s">
        <v>2311</v>
      </c>
      <c r="N134" s="42" t="s">
        <v>1100</v>
      </c>
      <c r="O134" s="40" t="s">
        <v>2394</v>
      </c>
      <c r="P134" s="40">
        <v>3188199806</v>
      </c>
      <c r="Q134" s="44" t="s">
        <v>2375</v>
      </c>
    </row>
    <row r="135" spans="1:17" ht="15" x14ac:dyDescent="0.2">
      <c r="A135" s="67" t="s">
        <v>2414</v>
      </c>
      <c r="B135" s="66" t="s">
        <v>2415</v>
      </c>
      <c r="C135" s="53">
        <v>8</v>
      </c>
      <c r="D135" s="40">
        <v>8</v>
      </c>
      <c r="E135" s="68">
        <v>1</v>
      </c>
      <c r="F135" s="40">
        <v>1</v>
      </c>
      <c r="G135" s="42" t="s">
        <v>62</v>
      </c>
      <c r="H135" s="40">
        <v>0</v>
      </c>
      <c r="I135" s="69">
        <v>8000000</v>
      </c>
      <c r="J135" s="69">
        <v>8000000</v>
      </c>
      <c r="K135" s="48">
        <v>0</v>
      </c>
      <c r="L135" s="48">
        <v>0</v>
      </c>
      <c r="M135" s="40" t="s">
        <v>2311</v>
      </c>
      <c r="N135" s="42" t="s">
        <v>1100</v>
      </c>
      <c r="O135" s="40" t="s">
        <v>2394</v>
      </c>
      <c r="P135" s="40">
        <v>3188199806</v>
      </c>
      <c r="Q135" s="44" t="s">
        <v>2375</v>
      </c>
    </row>
    <row r="136" spans="1:17" ht="25.5" x14ac:dyDescent="0.2">
      <c r="A136" s="67" t="s">
        <v>2416</v>
      </c>
      <c r="B136" s="66" t="s">
        <v>2417</v>
      </c>
      <c r="C136" s="53">
        <v>7</v>
      </c>
      <c r="D136" s="40">
        <v>7</v>
      </c>
      <c r="E136" s="67">
        <v>3</v>
      </c>
      <c r="F136" s="40">
        <v>1</v>
      </c>
      <c r="G136" s="42" t="s">
        <v>62</v>
      </c>
      <c r="H136" s="40">
        <v>0</v>
      </c>
      <c r="I136" s="69">
        <v>20000000</v>
      </c>
      <c r="J136" s="69">
        <v>20000000</v>
      </c>
      <c r="K136" s="48">
        <v>0</v>
      </c>
      <c r="L136" s="48">
        <v>0</v>
      </c>
      <c r="M136" s="40" t="s">
        <v>2311</v>
      </c>
      <c r="N136" s="42" t="s">
        <v>1100</v>
      </c>
      <c r="O136" s="40" t="s">
        <v>2394</v>
      </c>
      <c r="P136" s="40">
        <v>3188199806</v>
      </c>
      <c r="Q136" s="44" t="s">
        <v>2375</v>
      </c>
    </row>
    <row r="137" spans="1:17" ht="191.25" x14ac:dyDescent="0.2">
      <c r="A137" s="71" t="s">
        <v>2418</v>
      </c>
      <c r="B137" s="72" t="s">
        <v>2419</v>
      </c>
      <c r="C137" s="53">
        <v>2</v>
      </c>
      <c r="D137" s="40">
        <v>3</v>
      </c>
      <c r="E137" s="73">
        <v>8</v>
      </c>
      <c r="F137" s="40">
        <v>1</v>
      </c>
      <c r="G137" s="42" t="s">
        <v>42</v>
      </c>
      <c r="H137" s="40">
        <v>0</v>
      </c>
      <c r="I137" s="57">
        <v>140000000</v>
      </c>
      <c r="J137" s="57">
        <v>140000000</v>
      </c>
      <c r="K137" s="48">
        <v>0</v>
      </c>
      <c r="L137" s="48">
        <v>0</v>
      </c>
      <c r="M137" s="40" t="s">
        <v>2311</v>
      </c>
      <c r="N137" s="42" t="s">
        <v>1100</v>
      </c>
      <c r="O137" s="40" t="s">
        <v>2394</v>
      </c>
      <c r="P137" s="40">
        <v>3188199806</v>
      </c>
      <c r="Q137" s="44" t="s">
        <v>2375</v>
      </c>
    </row>
    <row r="138" spans="1:17" ht="114.75" x14ac:dyDescent="0.2">
      <c r="A138" s="74" t="s">
        <v>2420</v>
      </c>
      <c r="B138" s="75" t="s">
        <v>2421</v>
      </c>
      <c r="C138" s="53">
        <v>2</v>
      </c>
      <c r="D138" s="40">
        <v>3</v>
      </c>
      <c r="E138" s="73">
        <v>11</v>
      </c>
      <c r="F138" s="40">
        <v>1</v>
      </c>
      <c r="G138" s="42" t="s">
        <v>42</v>
      </c>
      <c r="H138" s="40">
        <v>0</v>
      </c>
      <c r="I138" s="54">
        <v>40000000</v>
      </c>
      <c r="J138" s="54">
        <v>40000000</v>
      </c>
      <c r="K138" s="48">
        <v>0</v>
      </c>
      <c r="L138" s="48">
        <v>0</v>
      </c>
      <c r="M138" s="40" t="s">
        <v>2311</v>
      </c>
      <c r="N138" s="42" t="s">
        <v>1100</v>
      </c>
      <c r="O138" s="40" t="s">
        <v>2394</v>
      </c>
      <c r="P138" s="40">
        <v>3188199806</v>
      </c>
      <c r="Q138" s="44" t="s">
        <v>2375</v>
      </c>
    </row>
    <row r="139" spans="1:17" ht="38.25" x14ac:dyDescent="0.2">
      <c r="A139" s="76" t="s">
        <v>2422</v>
      </c>
      <c r="B139" s="72" t="s">
        <v>2423</v>
      </c>
      <c r="C139" s="53">
        <v>7</v>
      </c>
      <c r="D139" s="40">
        <v>8</v>
      </c>
      <c r="E139" s="73">
        <v>6</v>
      </c>
      <c r="F139" s="40">
        <v>1</v>
      </c>
      <c r="G139" s="42" t="s">
        <v>42</v>
      </c>
      <c r="H139" s="40">
        <v>0</v>
      </c>
      <c r="I139" s="54">
        <v>80000000</v>
      </c>
      <c r="J139" s="54">
        <v>80000000</v>
      </c>
      <c r="K139" s="48">
        <v>0</v>
      </c>
      <c r="L139" s="48">
        <v>0</v>
      </c>
      <c r="M139" s="40" t="s">
        <v>2311</v>
      </c>
      <c r="N139" s="42" t="s">
        <v>1100</v>
      </c>
      <c r="O139" s="40" t="s">
        <v>2394</v>
      </c>
      <c r="P139" s="40">
        <v>3188199806</v>
      </c>
      <c r="Q139" s="44" t="s">
        <v>2375</v>
      </c>
    </row>
    <row r="140" spans="1:17" ht="38.25" x14ac:dyDescent="0.2">
      <c r="A140" s="76">
        <v>80111700</v>
      </c>
      <c r="B140" s="72" t="s">
        <v>2424</v>
      </c>
      <c r="C140" s="53">
        <v>3</v>
      </c>
      <c r="D140" s="40">
        <v>4</v>
      </c>
      <c r="E140" s="73">
        <v>1</v>
      </c>
      <c r="F140" s="40">
        <v>1</v>
      </c>
      <c r="G140" s="42" t="s">
        <v>105</v>
      </c>
      <c r="H140" s="40">
        <v>0</v>
      </c>
      <c r="I140" s="54">
        <v>100000000</v>
      </c>
      <c r="J140" s="54">
        <v>100000000</v>
      </c>
      <c r="K140" s="48">
        <v>0</v>
      </c>
      <c r="L140" s="48">
        <v>0</v>
      </c>
      <c r="M140" s="40" t="s">
        <v>2311</v>
      </c>
      <c r="N140" s="42" t="s">
        <v>1100</v>
      </c>
      <c r="O140" s="40" t="s">
        <v>2394</v>
      </c>
      <c r="P140" s="40">
        <v>3188199806</v>
      </c>
      <c r="Q140" s="44" t="s">
        <v>2375</v>
      </c>
    </row>
    <row r="141" spans="1:17" ht="165.75" x14ac:dyDescent="0.2">
      <c r="A141" s="74">
        <v>80121601</v>
      </c>
      <c r="B141" s="72" t="s">
        <v>2425</v>
      </c>
      <c r="C141" s="77">
        <v>1</v>
      </c>
      <c r="D141" s="40">
        <v>1</v>
      </c>
      <c r="E141" s="78">
        <v>8</v>
      </c>
      <c r="F141" s="40">
        <v>1</v>
      </c>
      <c r="G141" s="42" t="s">
        <v>105</v>
      </c>
      <c r="H141" s="40">
        <v>0</v>
      </c>
      <c r="I141" s="54">
        <v>20504000</v>
      </c>
      <c r="J141" s="54">
        <v>20504000</v>
      </c>
      <c r="K141" s="48">
        <v>0</v>
      </c>
      <c r="L141" s="48">
        <v>0</v>
      </c>
      <c r="M141" s="40" t="s">
        <v>2311</v>
      </c>
      <c r="N141" s="42" t="s">
        <v>1100</v>
      </c>
      <c r="O141" s="40" t="s">
        <v>2311</v>
      </c>
      <c r="P141" s="40">
        <v>3187649703</v>
      </c>
      <c r="Q141" s="44" t="s">
        <v>2375</v>
      </c>
    </row>
    <row r="142" spans="1:17" ht="153" x14ac:dyDescent="0.2">
      <c r="A142" s="74">
        <v>80121601</v>
      </c>
      <c r="B142" s="72" t="s">
        <v>2426</v>
      </c>
      <c r="C142" s="77">
        <v>1</v>
      </c>
      <c r="D142" s="40">
        <v>1</v>
      </c>
      <c r="E142" s="78">
        <v>8</v>
      </c>
      <c r="F142" s="40">
        <v>1</v>
      </c>
      <c r="G142" s="42" t="s">
        <v>105</v>
      </c>
      <c r="H142" s="40">
        <v>0</v>
      </c>
      <c r="I142" s="54">
        <v>30248000</v>
      </c>
      <c r="J142" s="54">
        <v>30248000</v>
      </c>
      <c r="K142" s="48">
        <v>0</v>
      </c>
      <c r="L142" s="48">
        <v>0</v>
      </c>
      <c r="M142" s="40" t="s">
        <v>2311</v>
      </c>
      <c r="N142" s="42" t="s">
        <v>1100</v>
      </c>
      <c r="O142" s="40" t="s">
        <v>2311</v>
      </c>
      <c r="P142" s="40">
        <v>3187649703</v>
      </c>
      <c r="Q142" s="44" t="s">
        <v>2375</v>
      </c>
    </row>
    <row r="143" spans="1:17" ht="153" x14ac:dyDescent="0.2">
      <c r="A143" s="74">
        <v>80121601</v>
      </c>
      <c r="B143" s="72" t="s">
        <v>2427</v>
      </c>
      <c r="C143" s="77">
        <v>1</v>
      </c>
      <c r="D143" s="40">
        <v>1</v>
      </c>
      <c r="E143" s="78">
        <v>225</v>
      </c>
      <c r="F143" s="40">
        <v>0</v>
      </c>
      <c r="G143" s="42" t="s">
        <v>105</v>
      </c>
      <c r="H143" s="40">
        <v>0</v>
      </c>
      <c r="I143" s="54">
        <v>28087500</v>
      </c>
      <c r="J143" s="54">
        <v>28087500</v>
      </c>
      <c r="K143" s="48">
        <v>0</v>
      </c>
      <c r="L143" s="48">
        <v>0</v>
      </c>
      <c r="M143" s="40" t="s">
        <v>2311</v>
      </c>
      <c r="N143" s="42" t="s">
        <v>1100</v>
      </c>
      <c r="O143" s="40" t="s">
        <v>2311</v>
      </c>
      <c r="P143" s="40">
        <v>3187649703</v>
      </c>
      <c r="Q143" s="44" t="s">
        <v>2375</v>
      </c>
    </row>
    <row r="144" spans="1:17" ht="153" x14ac:dyDescent="0.2">
      <c r="A144" s="74">
        <v>80161500</v>
      </c>
      <c r="B144" s="72" t="s">
        <v>2428</v>
      </c>
      <c r="C144" s="77">
        <v>1</v>
      </c>
      <c r="D144" s="40">
        <v>1</v>
      </c>
      <c r="E144" s="78">
        <v>10</v>
      </c>
      <c r="F144" s="40">
        <v>1</v>
      </c>
      <c r="G144" s="42" t="s">
        <v>105</v>
      </c>
      <c r="H144" s="40">
        <v>0</v>
      </c>
      <c r="I144" s="54">
        <v>22570000</v>
      </c>
      <c r="J144" s="54">
        <v>22570000</v>
      </c>
      <c r="K144" s="48">
        <v>0</v>
      </c>
      <c r="L144" s="48">
        <v>0</v>
      </c>
      <c r="M144" s="40" t="s">
        <v>2311</v>
      </c>
      <c r="N144" s="42" t="s">
        <v>1100</v>
      </c>
      <c r="O144" s="40" t="s">
        <v>2311</v>
      </c>
      <c r="P144" s="40">
        <v>3187649703</v>
      </c>
      <c r="Q144" s="44" t="s">
        <v>2375</v>
      </c>
    </row>
    <row r="145" spans="1:17" ht="280.5" x14ac:dyDescent="0.2">
      <c r="A145" s="74">
        <v>80141501</v>
      </c>
      <c r="B145" s="72" t="s">
        <v>2429</v>
      </c>
      <c r="C145" s="77">
        <v>1</v>
      </c>
      <c r="D145" s="40">
        <v>1</v>
      </c>
      <c r="E145" s="78">
        <v>285</v>
      </c>
      <c r="F145" s="40">
        <v>0</v>
      </c>
      <c r="G145" s="42" t="s">
        <v>105</v>
      </c>
      <c r="H145" s="40">
        <v>0</v>
      </c>
      <c r="I145" s="54">
        <v>41296500</v>
      </c>
      <c r="J145" s="54">
        <v>41296500</v>
      </c>
      <c r="K145" s="48">
        <v>0</v>
      </c>
      <c r="L145" s="48">
        <v>0</v>
      </c>
      <c r="M145" s="40" t="s">
        <v>2311</v>
      </c>
      <c r="N145" s="42" t="s">
        <v>1100</v>
      </c>
      <c r="O145" s="40" t="s">
        <v>2311</v>
      </c>
      <c r="P145" s="40">
        <v>3187649703</v>
      </c>
      <c r="Q145" s="44" t="s">
        <v>2375</v>
      </c>
    </row>
    <row r="146" spans="1:17" ht="63.75" x14ac:dyDescent="0.2">
      <c r="A146" s="74">
        <v>80141501</v>
      </c>
      <c r="B146" s="72" t="s">
        <v>2430</v>
      </c>
      <c r="C146" s="77">
        <v>1</v>
      </c>
      <c r="D146" s="40">
        <v>1</v>
      </c>
      <c r="E146" s="78">
        <v>10</v>
      </c>
      <c r="F146" s="40">
        <v>1</v>
      </c>
      <c r="G146" s="42" t="s">
        <v>105</v>
      </c>
      <c r="H146" s="40">
        <v>0</v>
      </c>
      <c r="I146" s="54">
        <v>25400613</v>
      </c>
      <c r="J146" s="54">
        <v>25400613</v>
      </c>
      <c r="K146" s="48">
        <v>0</v>
      </c>
      <c r="L146" s="48">
        <v>0</v>
      </c>
      <c r="M146" s="40" t="s">
        <v>2311</v>
      </c>
      <c r="N146" s="42" t="s">
        <v>1100</v>
      </c>
      <c r="O146" s="40" t="s">
        <v>2311</v>
      </c>
      <c r="P146" s="40">
        <v>3187649703</v>
      </c>
      <c r="Q146" s="44" t="s">
        <v>2375</v>
      </c>
    </row>
    <row r="147" spans="1:17" ht="280.5" x14ac:dyDescent="0.2">
      <c r="A147" s="74">
        <v>80161504</v>
      </c>
      <c r="B147" s="72" t="s">
        <v>2431</v>
      </c>
      <c r="C147" s="77">
        <v>1</v>
      </c>
      <c r="D147" s="40">
        <v>1</v>
      </c>
      <c r="E147" s="78">
        <v>285</v>
      </c>
      <c r="F147" s="40">
        <v>0</v>
      </c>
      <c r="G147" s="42" t="s">
        <v>105</v>
      </c>
      <c r="H147" s="40">
        <v>0</v>
      </c>
      <c r="I147" s="54">
        <v>43561908</v>
      </c>
      <c r="J147" s="54">
        <v>43561908</v>
      </c>
      <c r="K147" s="48">
        <v>0</v>
      </c>
      <c r="L147" s="48">
        <v>0</v>
      </c>
      <c r="M147" s="40" t="s">
        <v>2311</v>
      </c>
      <c r="N147" s="42" t="s">
        <v>1100</v>
      </c>
      <c r="O147" s="40" t="s">
        <v>2311</v>
      </c>
      <c r="P147" s="40">
        <v>3187649703</v>
      </c>
      <c r="Q147" s="44" t="s">
        <v>2375</v>
      </c>
    </row>
    <row r="148" spans="1:17" ht="165.75" x14ac:dyDescent="0.2">
      <c r="A148" s="74">
        <v>80161506</v>
      </c>
      <c r="B148" s="72" t="s">
        <v>2432</v>
      </c>
      <c r="C148" s="77">
        <v>1</v>
      </c>
      <c r="D148" s="40">
        <v>1</v>
      </c>
      <c r="E148" s="78">
        <v>10</v>
      </c>
      <c r="F148" s="40">
        <v>1</v>
      </c>
      <c r="G148" s="42" t="s">
        <v>105</v>
      </c>
      <c r="H148" s="40">
        <v>0</v>
      </c>
      <c r="I148" s="54">
        <v>21735000</v>
      </c>
      <c r="J148" s="54">
        <v>21735000</v>
      </c>
      <c r="K148" s="48">
        <v>0</v>
      </c>
      <c r="L148" s="48">
        <v>0</v>
      </c>
      <c r="M148" s="40" t="s">
        <v>2311</v>
      </c>
      <c r="N148" s="42" t="s">
        <v>1100</v>
      </c>
      <c r="O148" s="40" t="s">
        <v>2311</v>
      </c>
      <c r="P148" s="40">
        <v>3187649703</v>
      </c>
      <c r="Q148" s="44" t="s">
        <v>2375</v>
      </c>
    </row>
    <row r="149" spans="1:17" ht="136.5" customHeight="1" x14ac:dyDescent="0.2">
      <c r="A149" s="74" t="s">
        <v>2433</v>
      </c>
      <c r="B149" s="72" t="s">
        <v>2434</v>
      </c>
      <c r="C149" s="77">
        <v>1</v>
      </c>
      <c r="D149" s="40">
        <v>1</v>
      </c>
      <c r="E149" s="78">
        <v>285</v>
      </c>
      <c r="F149" s="40">
        <v>0</v>
      </c>
      <c r="G149" s="42" t="s">
        <v>105</v>
      </c>
      <c r="H149" s="40">
        <v>0</v>
      </c>
      <c r="I149" s="54">
        <v>18382500</v>
      </c>
      <c r="J149" s="54">
        <v>18382500</v>
      </c>
      <c r="K149" s="48">
        <v>0</v>
      </c>
      <c r="L149" s="48">
        <v>0</v>
      </c>
      <c r="M149" s="40" t="s">
        <v>2311</v>
      </c>
      <c r="N149" s="42" t="s">
        <v>1100</v>
      </c>
      <c r="O149" s="40" t="s">
        <v>2311</v>
      </c>
      <c r="P149" s="40">
        <v>3187649703</v>
      </c>
      <c r="Q149" s="44" t="s">
        <v>2375</v>
      </c>
    </row>
    <row r="150" spans="1:17" ht="153" x14ac:dyDescent="0.2">
      <c r="A150" s="74">
        <v>80121601</v>
      </c>
      <c r="B150" s="79" t="s">
        <v>2435</v>
      </c>
      <c r="C150" s="77">
        <v>1</v>
      </c>
      <c r="D150" s="40">
        <v>1</v>
      </c>
      <c r="E150" s="78">
        <v>345</v>
      </c>
      <c r="F150" s="40">
        <v>0</v>
      </c>
      <c r="G150" s="42" t="s">
        <v>105</v>
      </c>
      <c r="H150" s="40">
        <v>0</v>
      </c>
      <c r="I150" s="54">
        <v>141460400</v>
      </c>
      <c r="J150" s="54">
        <v>141460400</v>
      </c>
      <c r="K150" s="48">
        <v>0</v>
      </c>
      <c r="L150" s="48">
        <v>0</v>
      </c>
      <c r="M150" s="40" t="s">
        <v>2311</v>
      </c>
      <c r="N150" s="42" t="s">
        <v>1100</v>
      </c>
      <c r="O150" s="40" t="s">
        <v>2311</v>
      </c>
      <c r="P150" s="40">
        <v>3187649703</v>
      </c>
      <c r="Q150" s="44" t="s">
        <v>2375</v>
      </c>
    </row>
    <row r="151" spans="1:17" ht="88.5" customHeight="1" x14ac:dyDescent="0.2">
      <c r="A151" s="74">
        <v>80111607</v>
      </c>
      <c r="B151" s="72" t="s">
        <v>2436</v>
      </c>
      <c r="C151" s="77">
        <v>1</v>
      </c>
      <c r="D151" s="40">
        <v>1</v>
      </c>
      <c r="E151" s="80">
        <v>345</v>
      </c>
      <c r="F151" s="40">
        <v>0</v>
      </c>
      <c r="G151" s="42" t="s">
        <v>105</v>
      </c>
      <c r="H151" s="40">
        <v>0</v>
      </c>
      <c r="I151" s="54">
        <v>130308570</v>
      </c>
      <c r="J151" s="54">
        <v>130308570</v>
      </c>
      <c r="K151" s="48">
        <v>0</v>
      </c>
      <c r="L151" s="48">
        <v>0</v>
      </c>
      <c r="M151" s="40" t="s">
        <v>2311</v>
      </c>
      <c r="N151" s="42" t="s">
        <v>1100</v>
      </c>
      <c r="O151" s="40" t="s">
        <v>2311</v>
      </c>
      <c r="P151" s="40">
        <v>3187649703</v>
      </c>
      <c r="Q151" s="44" t="s">
        <v>2375</v>
      </c>
    </row>
    <row r="152" spans="1:17" ht="38.25" x14ac:dyDescent="0.2">
      <c r="A152" s="81" t="s">
        <v>2437</v>
      </c>
      <c r="B152" s="81" t="s">
        <v>2438</v>
      </c>
      <c r="C152" s="81" t="s">
        <v>151</v>
      </c>
      <c r="D152" s="22">
        <v>1</v>
      </c>
      <c r="E152" s="81" t="s">
        <v>2373</v>
      </c>
      <c r="F152" s="22">
        <v>1</v>
      </c>
      <c r="G152" s="23" t="s">
        <v>105</v>
      </c>
      <c r="H152" s="22">
        <v>0</v>
      </c>
      <c r="I152" s="82">
        <v>24593484</v>
      </c>
      <c r="J152" s="82">
        <v>24593484</v>
      </c>
      <c r="K152" s="81" t="s">
        <v>147</v>
      </c>
      <c r="L152" s="81" t="s">
        <v>147</v>
      </c>
      <c r="M152" s="22" t="s">
        <v>2311</v>
      </c>
      <c r="N152" s="23" t="s">
        <v>1100</v>
      </c>
      <c r="O152" s="22" t="s">
        <v>2439</v>
      </c>
      <c r="P152" s="22">
        <v>3138890934</v>
      </c>
      <c r="Q152" s="25" t="s">
        <v>2440</v>
      </c>
    </row>
    <row r="153" spans="1:17" ht="38.25" x14ac:dyDescent="0.2">
      <c r="A153" s="83">
        <v>80101510</v>
      </c>
      <c r="B153" s="81" t="s">
        <v>2441</v>
      </c>
      <c r="C153" s="81" t="s">
        <v>151</v>
      </c>
      <c r="D153" s="22">
        <v>1</v>
      </c>
      <c r="E153" s="81" t="s">
        <v>2373</v>
      </c>
      <c r="F153" s="22">
        <v>1</v>
      </c>
      <c r="G153" s="23" t="s">
        <v>105</v>
      </c>
      <c r="H153" s="22">
        <v>0</v>
      </c>
      <c r="I153" s="82">
        <v>50881568</v>
      </c>
      <c r="J153" s="82">
        <v>50881568</v>
      </c>
      <c r="K153" s="81" t="s">
        <v>147</v>
      </c>
      <c r="L153" s="81" t="s">
        <v>147</v>
      </c>
      <c r="M153" s="22" t="s">
        <v>2311</v>
      </c>
      <c r="N153" s="23" t="s">
        <v>1100</v>
      </c>
      <c r="O153" s="22" t="s">
        <v>2439</v>
      </c>
      <c r="P153" s="22">
        <v>3138890934</v>
      </c>
      <c r="Q153" s="25" t="s">
        <v>2440</v>
      </c>
    </row>
    <row r="154" spans="1:17" ht="76.5" x14ac:dyDescent="0.2">
      <c r="A154" s="84" t="s">
        <v>2442</v>
      </c>
      <c r="B154" s="81" t="s">
        <v>2443</v>
      </c>
      <c r="C154" s="81" t="s">
        <v>151</v>
      </c>
      <c r="D154" s="22">
        <v>1</v>
      </c>
      <c r="E154" s="81" t="s">
        <v>2444</v>
      </c>
      <c r="F154" s="22">
        <v>1</v>
      </c>
      <c r="G154" s="23" t="s">
        <v>105</v>
      </c>
      <c r="H154" s="22">
        <v>0</v>
      </c>
      <c r="I154" s="82">
        <v>40000000</v>
      </c>
      <c r="J154" s="82">
        <v>40000000</v>
      </c>
      <c r="K154" s="81" t="s">
        <v>147</v>
      </c>
      <c r="L154" s="81" t="s">
        <v>147</v>
      </c>
      <c r="M154" s="22" t="s">
        <v>2311</v>
      </c>
      <c r="N154" s="23" t="s">
        <v>1100</v>
      </c>
      <c r="O154" s="22" t="s">
        <v>2439</v>
      </c>
      <c r="P154" s="22">
        <v>3138890934</v>
      </c>
      <c r="Q154" s="25" t="s">
        <v>2440</v>
      </c>
    </row>
    <row r="155" spans="1:17" ht="38.25" x14ac:dyDescent="0.2">
      <c r="A155" s="81" t="s">
        <v>2445</v>
      </c>
      <c r="B155" s="81" t="s">
        <v>2446</v>
      </c>
      <c r="C155" s="81" t="s">
        <v>2447</v>
      </c>
      <c r="D155" s="22">
        <v>6</v>
      </c>
      <c r="E155" s="81" t="s">
        <v>2448</v>
      </c>
      <c r="F155" s="22">
        <v>1</v>
      </c>
      <c r="G155" s="23" t="s">
        <v>105</v>
      </c>
      <c r="H155" s="22">
        <v>5</v>
      </c>
      <c r="I155" s="85">
        <v>30000000</v>
      </c>
      <c r="J155" s="85">
        <v>30000000</v>
      </c>
      <c r="K155" s="81" t="s">
        <v>147</v>
      </c>
      <c r="L155" s="81" t="s">
        <v>147</v>
      </c>
      <c r="M155" s="22" t="s">
        <v>2311</v>
      </c>
      <c r="N155" s="23" t="s">
        <v>1100</v>
      </c>
      <c r="O155" s="22" t="s">
        <v>2439</v>
      </c>
      <c r="P155" s="22">
        <v>3138890934</v>
      </c>
      <c r="Q155" s="25" t="s">
        <v>2440</v>
      </c>
    </row>
    <row r="156" spans="1:17" x14ac:dyDescent="0.2">
      <c r="A156" s="81" t="s">
        <v>2449</v>
      </c>
      <c r="B156" s="81" t="s">
        <v>2364</v>
      </c>
      <c r="C156" s="81" t="s">
        <v>151</v>
      </c>
      <c r="D156" s="22">
        <v>1</v>
      </c>
      <c r="E156" s="81" t="s">
        <v>2373</v>
      </c>
      <c r="F156" s="22">
        <v>1</v>
      </c>
      <c r="G156" s="23" t="s">
        <v>105</v>
      </c>
      <c r="H156" s="22">
        <v>0</v>
      </c>
      <c r="I156" s="82">
        <v>35350425</v>
      </c>
      <c r="J156" s="82">
        <v>35350425</v>
      </c>
      <c r="K156" s="81" t="s">
        <v>147</v>
      </c>
      <c r="L156" s="81" t="s">
        <v>147</v>
      </c>
      <c r="M156" s="22" t="s">
        <v>2311</v>
      </c>
      <c r="N156" s="23" t="s">
        <v>1100</v>
      </c>
      <c r="O156" s="22" t="s">
        <v>2439</v>
      </c>
      <c r="P156" s="22">
        <v>3138890934</v>
      </c>
      <c r="Q156" s="25" t="s">
        <v>2440</v>
      </c>
    </row>
    <row r="157" spans="1:17" ht="25.5" x14ac:dyDescent="0.2">
      <c r="A157" s="86" t="s">
        <v>2450</v>
      </c>
      <c r="B157" s="86" t="s">
        <v>2451</v>
      </c>
      <c r="C157" s="81" t="s">
        <v>151</v>
      </c>
      <c r="D157" s="22">
        <v>2</v>
      </c>
      <c r="E157" s="81" t="s">
        <v>2452</v>
      </c>
      <c r="F157" s="22">
        <v>1</v>
      </c>
      <c r="G157" s="23" t="s">
        <v>57</v>
      </c>
      <c r="H157" s="22">
        <v>5</v>
      </c>
      <c r="I157" s="82">
        <v>120000000</v>
      </c>
      <c r="J157" s="82">
        <v>120000000</v>
      </c>
      <c r="K157" s="81" t="s">
        <v>147</v>
      </c>
      <c r="L157" s="81" t="s">
        <v>147</v>
      </c>
      <c r="M157" s="22" t="s">
        <v>2311</v>
      </c>
      <c r="N157" s="23" t="s">
        <v>1100</v>
      </c>
      <c r="O157" s="22" t="s">
        <v>2439</v>
      </c>
      <c r="P157" s="22">
        <v>3138890934</v>
      </c>
      <c r="Q157" s="25" t="s">
        <v>2440</v>
      </c>
    </row>
    <row r="158" spans="1:17" ht="38.25" customHeight="1" x14ac:dyDescent="0.2">
      <c r="A158" s="86" t="s">
        <v>2453</v>
      </c>
      <c r="B158" s="86" t="s">
        <v>2454</v>
      </c>
      <c r="C158" s="81" t="s">
        <v>151</v>
      </c>
      <c r="D158" s="22">
        <v>2</v>
      </c>
      <c r="E158" s="81" t="s">
        <v>2452</v>
      </c>
      <c r="F158" s="22">
        <v>1</v>
      </c>
      <c r="G158" s="23" t="s">
        <v>42</v>
      </c>
      <c r="H158" s="22">
        <v>5</v>
      </c>
      <c r="I158" s="82">
        <v>120000000</v>
      </c>
      <c r="J158" s="82">
        <v>120000000</v>
      </c>
      <c r="K158" s="81" t="s">
        <v>147</v>
      </c>
      <c r="L158" s="81" t="s">
        <v>147</v>
      </c>
      <c r="M158" s="22" t="s">
        <v>2311</v>
      </c>
      <c r="N158" s="23" t="s">
        <v>1100</v>
      </c>
      <c r="O158" s="22" t="s">
        <v>2439</v>
      </c>
      <c r="P158" s="22">
        <v>3138890934</v>
      </c>
      <c r="Q158" s="25" t="s">
        <v>2440</v>
      </c>
    </row>
    <row r="159" spans="1:17" ht="25.5" x14ac:dyDescent="0.2">
      <c r="A159" s="81" t="s">
        <v>2455</v>
      </c>
      <c r="B159" s="81" t="s">
        <v>2456</v>
      </c>
      <c r="C159" s="81" t="s">
        <v>151</v>
      </c>
      <c r="D159" s="22">
        <v>2</v>
      </c>
      <c r="E159" s="81" t="s">
        <v>2448</v>
      </c>
      <c r="F159" s="22">
        <v>1</v>
      </c>
      <c r="G159" s="23" t="s">
        <v>13</v>
      </c>
      <c r="H159" s="22">
        <v>5</v>
      </c>
      <c r="I159" s="82">
        <v>445070673</v>
      </c>
      <c r="J159" s="82">
        <v>445070673</v>
      </c>
      <c r="K159" s="81" t="s">
        <v>147</v>
      </c>
      <c r="L159" s="81" t="s">
        <v>147</v>
      </c>
      <c r="M159" s="22" t="s">
        <v>2311</v>
      </c>
      <c r="N159" s="23" t="s">
        <v>1100</v>
      </c>
      <c r="O159" s="22" t="s">
        <v>2439</v>
      </c>
      <c r="P159" s="22">
        <v>3138890934</v>
      </c>
      <c r="Q159" s="25" t="s">
        <v>2440</v>
      </c>
    </row>
    <row r="160" spans="1:17" ht="75" customHeight="1" x14ac:dyDescent="0.2">
      <c r="A160" s="87" t="s">
        <v>2457</v>
      </c>
      <c r="B160" s="87" t="s">
        <v>2458</v>
      </c>
      <c r="C160" s="87" t="s">
        <v>2459</v>
      </c>
      <c r="D160" s="22">
        <v>5</v>
      </c>
      <c r="E160" s="87" t="s">
        <v>2460</v>
      </c>
      <c r="F160" s="22">
        <v>1</v>
      </c>
      <c r="G160" s="23" t="s">
        <v>57</v>
      </c>
      <c r="H160" s="22">
        <v>0</v>
      </c>
      <c r="I160" s="88">
        <v>180000000</v>
      </c>
      <c r="J160" s="88">
        <v>180000000</v>
      </c>
      <c r="K160" s="89">
        <v>0</v>
      </c>
      <c r="L160" s="87" t="s">
        <v>147</v>
      </c>
      <c r="M160" s="22" t="s">
        <v>2311</v>
      </c>
      <c r="N160" s="23" t="s">
        <v>1100</v>
      </c>
      <c r="O160" s="22" t="s">
        <v>2439</v>
      </c>
      <c r="P160" s="22">
        <v>3138890934</v>
      </c>
      <c r="Q160" s="25" t="s">
        <v>2440</v>
      </c>
    </row>
    <row r="161" spans="1:17" ht="51" x14ac:dyDescent="0.2">
      <c r="A161" s="87" t="s">
        <v>2461</v>
      </c>
      <c r="B161" s="87" t="s">
        <v>2462</v>
      </c>
      <c r="C161" s="87" t="s">
        <v>2459</v>
      </c>
      <c r="D161" s="22">
        <v>5</v>
      </c>
      <c r="E161" s="87" t="s">
        <v>2460</v>
      </c>
      <c r="F161" s="22">
        <v>1</v>
      </c>
      <c r="G161" s="23" t="s">
        <v>57</v>
      </c>
      <c r="H161" s="22">
        <v>0</v>
      </c>
      <c r="I161" s="88">
        <v>120000000</v>
      </c>
      <c r="J161" s="88">
        <v>120000000</v>
      </c>
      <c r="K161" s="89">
        <v>0</v>
      </c>
      <c r="L161" s="87" t="s">
        <v>147</v>
      </c>
      <c r="M161" s="22" t="s">
        <v>2311</v>
      </c>
      <c r="N161" s="23" t="s">
        <v>1100</v>
      </c>
      <c r="O161" s="22" t="s">
        <v>2439</v>
      </c>
      <c r="P161" s="22">
        <v>3138890934</v>
      </c>
      <c r="Q161" s="25" t="s">
        <v>2440</v>
      </c>
    </row>
    <row r="162" spans="1:17" ht="140.25" x14ac:dyDescent="0.2">
      <c r="A162" s="87" t="s">
        <v>2463</v>
      </c>
      <c r="B162" s="87" t="s">
        <v>2464</v>
      </c>
      <c r="C162" s="87" t="s">
        <v>2460</v>
      </c>
      <c r="D162" s="22">
        <v>3</v>
      </c>
      <c r="E162" s="87" t="s">
        <v>2444</v>
      </c>
      <c r="F162" s="22">
        <v>1</v>
      </c>
      <c r="G162" s="23" t="s">
        <v>42</v>
      </c>
      <c r="H162" s="22">
        <v>0</v>
      </c>
      <c r="I162" s="88">
        <v>39041324</v>
      </c>
      <c r="J162" s="88">
        <v>39041324</v>
      </c>
      <c r="K162" s="89">
        <v>0</v>
      </c>
      <c r="L162" s="87" t="s">
        <v>147</v>
      </c>
      <c r="M162" s="22" t="s">
        <v>2311</v>
      </c>
      <c r="N162" s="23" t="s">
        <v>1100</v>
      </c>
      <c r="O162" s="22" t="s">
        <v>2439</v>
      </c>
      <c r="P162" s="22">
        <v>3138890934</v>
      </c>
      <c r="Q162" s="25" t="s">
        <v>2440</v>
      </c>
    </row>
    <row r="163" spans="1:17" ht="38.25" x14ac:dyDescent="0.2">
      <c r="A163" s="90">
        <v>80111706</v>
      </c>
      <c r="B163" s="90" t="s">
        <v>2465</v>
      </c>
      <c r="C163" s="91" t="s">
        <v>151</v>
      </c>
      <c r="D163" s="22">
        <v>1</v>
      </c>
      <c r="E163" s="91" t="s">
        <v>2373</v>
      </c>
      <c r="F163" s="22">
        <v>1</v>
      </c>
      <c r="G163" s="23" t="s">
        <v>105</v>
      </c>
      <c r="H163" s="22">
        <v>0</v>
      </c>
      <c r="I163" s="92">
        <v>24593484</v>
      </c>
      <c r="J163" s="92">
        <v>24593484</v>
      </c>
      <c r="K163" s="93">
        <v>0</v>
      </c>
      <c r="L163" s="91" t="s">
        <v>147</v>
      </c>
      <c r="M163" s="22" t="s">
        <v>2311</v>
      </c>
      <c r="N163" s="23" t="s">
        <v>1100</v>
      </c>
      <c r="O163" s="22" t="s">
        <v>2439</v>
      </c>
      <c r="P163" s="22">
        <v>3138890934</v>
      </c>
      <c r="Q163" s="25" t="s">
        <v>2440</v>
      </c>
    </row>
    <row r="164" spans="1:17" ht="25.5" x14ac:dyDescent="0.2">
      <c r="A164" s="87" t="s">
        <v>2466</v>
      </c>
      <c r="B164" s="87" t="s">
        <v>2467</v>
      </c>
      <c r="C164" s="91" t="s">
        <v>151</v>
      </c>
      <c r="D164" s="22">
        <v>1</v>
      </c>
      <c r="E164" s="91" t="s">
        <v>2373</v>
      </c>
      <c r="F164" s="22">
        <v>1</v>
      </c>
      <c r="G164" s="23" t="s">
        <v>105</v>
      </c>
      <c r="H164" s="22">
        <v>0</v>
      </c>
      <c r="I164" s="92">
        <v>35862750</v>
      </c>
      <c r="J164" s="92">
        <v>35862750</v>
      </c>
      <c r="K164" s="93">
        <v>0</v>
      </c>
      <c r="L164" s="91" t="s">
        <v>147</v>
      </c>
      <c r="M164" s="22" t="s">
        <v>2311</v>
      </c>
      <c r="N164" s="23" t="s">
        <v>1100</v>
      </c>
      <c r="O164" s="22" t="s">
        <v>2439</v>
      </c>
      <c r="P164" s="22">
        <v>3138890934</v>
      </c>
      <c r="Q164" s="25" t="s">
        <v>2440</v>
      </c>
    </row>
    <row r="165" spans="1:17" ht="25.5" x14ac:dyDescent="0.2">
      <c r="A165" s="94">
        <v>92101701</v>
      </c>
      <c r="B165" s="94" t="s">
        <v>2468</v>
      </c>
      <c r="C165" s="94">
        <v>6</v>
      </c>
      <c r="D165" s="22">
        <v>6</v>
      </c>
      <c r="E165" s="94">
        <v>5</v>
      </c>
      <c r="F165" s="22">
        <v>1</v>
      </c>
      <c r="G165" s="23" t="s">
        <v>105</v>
      </c>
      <c r="H165" s="22">
        <v>0</v>
      </c>
      <c r="I165" s="95">
        <v>45000000</v>
      </c>
      <c r="J165" s="95">
        <v>45000000</v>
      </c>
      <c r="K165" s="89">
        <v>0</v>
      </c>
      <c r="L165" s="87" t="s">
        <v>147</v>
      </c>
      <c r="M165" s="22" t="s">
        <v>2311</v>
      </c>
      <c r="N165" s="23" t="s">
        <v>1100</v>
      </c>
      <c r="O165" s="22" t="s">
        <v>2439</v>
      </c>
      <c r="P165" s="22">
        <v>3138890934</v>
      </c>
      <c r="Q165" s="25" t="s">
        <v>2440</v>
      </c>
    </row>
    <row r="166" spans="1:17" ht="114.75" x14ac:dyDescent="0.2">
      <c r="A166" s="87" t="s">
        <v>2469</v>
      </c>
      <c r="B166" s="96" t="s">
        <v>2470</v>
      </c>
      <c r="C166" s="96" t="s">
        <v>151</v>
      </c>
      <c r="D166" s="22">
        <v>1</v>
      </c>
      <c r="E166" s="96" t="s">
        <v>2373</v>
      </c>
      <c r="F166" s="22">
        <v>1</v>
      </c>
      <c r="G166" s="23" t="s">
        <v>105</v>
      </c>
      <c r="H166" s="22">
        <v>0</v>
      </c>
      <c r="I166" s="95">
        <v>59621826</v>
      </c>
      <c r="J166" s="95">
        <v>59621826</v>
      </c>
      <c r="K166" s="89">
        <v>0</v>
      </c>
      <c r="L166" s="96" t="s">
        <v>147</v>
      </c>
      <c r="M166" s="22" t="s">
        <v>2311</v>
      </c>
      <c r="N166" s="23" t="s">
        <v>1100</v>
      </c>
      <c r="O166" s="22" t="s">
        <v>2439</v>
      </c>
      <c r="P166" s="22">
        <v>3138890934</v>
      </c>
      <c r="Q166" s="25" t="s">
        <v>2440</v>
      </c>
    </row>
    <row r="167" spans="1:17" ht="25.5" x14ac:dyDescent="0.2">
      <c r="A167" s="87">
        <v>93141501</v>
      </c>
      <c r="B167" s="96" t="s">
        <v>2471</v>
      </c>
      <c r="C167" s="96" t="s">
        <v>151</v>
      </c>
      <c r="D167" s="22">
        <v>1</v>
      </c>
      <c r="E167" s="96" t="s">
        <v>2373</v>
      </c>
      <c r="F167" s="22">
        <v>1</v>
      </c>
      <c r="G167" s="23" t="s">
        <v>105</v>
      </c>
      <c r="H167" s="22">
        <v>0</v>
      </c>
      <c r="I167" s="95">
        <v>34509529</v>
      </c>
      <c r="J167" s="95">
        <v>34509529</v>
      </c>
      <c r="K167" s="89">
        <v>0</v>
      </c>
      <c r="L167" s="96" t="s">
        <v>147</v>
      </c>
      <c r="M167" s="22" t="s">
        <v>2311</v>
      </c>
      <c r="N167" s="23" t="s">
        <v>1100</v>
      </c>
      <c r="O167" s="22" t="s">
        <v>2439</v>
      </c>
      <c r="P167" s="22">
        <v>3138890934</v>
      </c>
      <c r="Q167" s="25" t="s">
        <v>2440</v>
      </c>
    </row>
    <row r="168" spans="1:17" ht="51" x14ac:dyDescent="0.2">
      <c r="A168" s="87" t="s">
        <v>2453</v>
      </c>
      <c r="B168" s="87" t="s">
        <v>2472</v>
      </c>
      <c r="C168" s="87" t="s">
        <v>151</v>
      </c>
      <c r="D168" s="22">
        <v>2</v>
      </c>
      <c r="E168" s="87" t="s">
        <v>2373</v>
      </c>
      <c r="F168" s="22">
        <v>1</v>
      </c>
      <c r="G168" s="23" t="s">
        <v>42</v>
      </c>
      <c r="H168" s="22">
        <v>0</v>
      </c>
      <c r="I168" s="88">
        <v>96360457</v>
      </c>
      <c r="J168" s="88">
        <v>96360457</v>
      </c>
      <c r="K168" s="89">
        <v>0</v>
      </c>
      <c r="L168" s="87" t="s">
        <v>147</v>
      </c>
      <c r="M168" s="22" t="s">
        <v>2311</v>
      </c>
      <c r="N168" s="23" t="s">
        <v>1100</v>
      </c>
      <c r="O168" s="22" t="s">
        <v>2439</v>
      </c>
      <c r="P168" s="22">
        <v>3138890934</v>
      </c>
      <c r="Q168" s="25" t="s">
        <v>2440</v>
      </c>
    </row>
    <row r="169" spans="1:17" ht="25.5" x14ac:dyDescent="0.2">
      <c r="A169" s="87" t="s">
        <v>2473</v>
      </c>
      <c r="B169" s="87" t="s">
        <v>2474</v>
      </c>
      <c r="C169" s="87" t="s">
        <v>151</v>
      </c>
      <c r="D169" s="22">
        <v>2</v>
      </c>
      <c r="E169" s="87" t="s">
        <v>2373</v>
      </c>
      <c r="F169" s="22">
        <v>1</v>
      </c>
      <c r="G169" s="23" t="s">
        <v>57</v>
      </c>
      <c r="H169" s="22">
        <v>0</v>
      </c>
      <c r="I169" s="88">
        <v>161852811</v>
      </c>
      <c r="J169" s="88">
        <v>161852811</v>
      </c>
      <c r="K169" s="89">
        <v>0</v>
      </c>
      <c r="L169" s="87" t="s">
        <v>147</v>
      </c>
      <c r="M169" s="22" t="s">
        <v>2311</v>
      </c>
      <c r="N169" s="23" t="s">
        <v>1100</v>
      </c>
      <c r="O169" s="22" t="s">
        <v>2439</v>
      </c>
      <c r="P169" s="22">
        <v>3138890934</v>
      </c>
      <c r="Q169" s="25" t="s">
        <v>2440</v>
      </c>
    </row>
    <row r="170" spans="1:17" ht="216.75" x14ac:dyDescent="0.2">
      <c r="A170" s="87" t="s">
        <v>2475</v>
      </c>
      <c r="B170" s="87" t="s">
        <v>2476</v>
      </c>
      <c r="C170" s="87" t="s">
        <v>2460</v>
      </c>
      <c r="D170" s="22">
        <v>3</v>
      </c>
      <c r="E170" s="87" t="s">
        <v>2373</v>
      </c>
      <c r="F170" s="22">
        <v>1</v>
      </c>
      <c r="G170" s="23" t="s">
        <v>42</v>
      </c>
      <c r="H170" s="22">
        <v>0</v>
      </c>
      <c r="I170" s="88">
        <v>150000000</v>
      </c>
      <c r="J170" s="88">
        <v>150000000</v>
      </c>
      <c r="K170" s="89">
        <v>0</v>
      </c>
      <c r="L170" s="87" t="s">
        <v>147</v>
      </c>
      <c r="M170" s="22" t="s">
        <v>2311</v>
      </c>
      <c r="N170" s="23" t="s">
        <v>1100</v>
      </c>
      <c r="O170" s="22" t="s">
        <v>2439</v>
      </c>
      <c r="P170" s="22">
        <v>3138890934</v>
      </c>
      <c r="Q170" s="25" t="s">
        <v>2440</v>
      </c>
    </row>
    <row r="171" spans="1:17" ht="51" x14ac:dyDescent="0.2">
      <c r="A171" s="87" t="s">
        <v>2477</v>
      </c>
      <c r="B171" s="87" t="s">
        <v>2478</v>
      </c>
      <c r="C171" s="87" t="s">
        <v>151</v>
      </c>
      <c r="D171" s="22">
        <v>1</v>
      </c>
      <c r="E171" s="87" t="s">
        <v>2479</v>
      </c>
      <c r="F171" s="22">
        <v>1</v>
      </c>
      <c r="G171" s="23" t="s">
        <v>105</v>
      </c>
      <c r="H171" s="22">
        <v>5</v>
      </c>
      <c r="I171" s="88">
        <v>19405050</v>
      </c>
      <c r="J171" s="88">
        <v>19405050</v>
      </c>
      <c r="K171" s="89">
        <v>0</v>
      </c>
      <c r="L171" s="87" t="s">
        <v>147</v>
      </c>
      <c r="M171" s="22" t="s">
        <v>2311</v>
      </c>
      <c r="N171" s="23" t="s">
        <v>1100</v>
      </c>
      <c r="O171" s="22" t="s">
        <v>2439</v>
      </c>
      <c r="P171" s="22">
        <v>3138890934</v>
      </c>
      <c r="Q171" s="25" t="s">
        <v>2440</v>
      </c>
    </row>
    <row r="172" spans="1:17" ht="51" x14ac:dyDescent="0.2">
      <c r="A172" s="87" t="s">
        <v>2480</v>
      </c>
      <c r="B172" s="87" t="s">
        <v>2481</v>
      </c>
      <c r="C172" s="87" t="s">
        <v>2460</v>
      </c>
      <c r="D172" s="22">
        <v>2</v>
      </c>
      <c r="E172" s="87" t="s">
        <v>2373</v>
      </c>
      <c r="F172" s="22">
        <v>1</v>
      </c>
      <c r="G172" s="23" t="s">
        <v>42</v>
      </c>
      <c r="H172" s="22">
        <v>0</v>
      </c>
      <c r="I172" s="88">
        <v>57372526</v>
      </c>
      <c r="J172" s="88">
        <v>57372526</v>
      </c>
      <c r="K172" s="89">
        <v>0</v>
      </c>
      <c r="L172" s="87" t="s">
        <v>147</v>
      </c>
      <c r="M172" s="22" t="s">
        <v>2311</v>
      </c>
      <c r="N172" s="23" t="s">
        <v>1100</v>
      </c>
      <c r="O172" s="22" t="s">
        <v>2439</v>
      </c>
      <c r="P172" s="22">
        <v>3138890934</v>
      </c>
      <c r="Q172" s="25" t="s">
        <v>2440</v>
      </c>
    </row>
    <row r="173" spans="1:17" ht="51" x14ac:dyDescent="0.2">
      <c r="A173" s="87" t="s">
        <v>2480</v>
      </c>
      <c r="B173" s="87" t="s">
        <v>2481</v>
      </c>
      <c r="C173" s="87" t="s">
        <v>2460</v>
      </c>
      <c r="D173" s="22">
        <v>2</v>
      </c>
      <c r="E173" s="87" t="s">
        <v>2373</v>
      </c>
      <c r="F173" s="22">
        <v>1</v>
      </c>
      <c r="G173" s="23" t="s">
        <v>42</v>
      </c>
      <c r="H173" s="22">
        <v>5</v>
      </c>
      <c r="I173" s="88">
        <v>53569466</v>
      </c>
      <c r="J173" s="88">
        <v>53569466</v>
      </c>
      <c r="K173" s="89">
        <v>0</v>
      </c>
      <c r="L173" s="87" t="s">
        <v>147</v>
      </c>
      <c r="M173" s="22" t="s">
        <v>2311</v>
      </c>
      <c r="N173" s="23" t="s">
        <v>1100</v>
      </c>
      <c r="O173" s="22" t="s">
        <v>2439</v>
      </c>
      <c r="P173" s="22">
        <v>3138890934</v>
      </c>
      <c r="Q173" s="25" t="s">
        <v>2440</v>
      </c>
    </row>
    <row r="174" spans="1:17" ht="51" x14ac:dyDescent="0.2">
      <c r="A174" s="87" t="s">
        <v>2482</v>
      </c>
      <c r="B174" s="87" t="s">
        <v>2483</v>
      </c>
      <c r="C174" s="87" t="s">
        <v>151</v>
      </c>
      <c r="D174" s="22">
        <v>1</v>
      </c>
      <c r="E174" s="87" t="s">
        <v>2479</v>
      </c>
      <c r="F174" s="22">
        <v>1</v>
      </c>
      <c r="G174" s="23" t="s">
        <v>105</v>
      </c>
      <c r="H174" s="22">
        <v>0</v>
      </c>
      <c r="I174" s="88">
        <v>68040000</v>
      </c>
      <c r="J174" s="88">
        <v>68040000</v>
      </c>
      <c r="K174" s="89">
        <v>0</v>
      </c>
      <c r="L174" s="87" t="s">
        <v>147</v>
      </c>
      <c r="M174" s="22" t="s">
        <v>2311</v>
      </c>
      <c r="N174" s="23" t="s">
        <v>1100</v>
      </c>
      <c r="O174" s="22" t="s">
        <v>2439</v>
      </c>
      <c r="P174" s="22">
        <v>3138890934</v>
      </c>
      <c r="Q174" s="25" t="s">
        <v>2440</v>
      </c>
    </row>
    <row r="175" spans="1:17" ht="25.5" x14ac:dyDescent="0.2">
      <c r="A175" s="87" t="s">
        <v>2466</v>
      </c>
      <c r="B175" s="87" t="s">
        <v>2467</v>
      </c>
      <c r="C175" s="87" t="s">
        <v>151</v>
      </c>
      <c r="D175" s="22">
        <v>1</v>
      </c>
      <c r="E175" s="87" t="s">
        <v>2479</v>
      </c>
      <c r="F175" s="22">
        <v>1</v>
      </c>
      <c r="G175" s="23" t="s">
        <v>105</v>
      </c>
      <c r="H175" s="22">
        <v>0</v>
      </c>
      <c r="I175" s="88">
        <v>33339600</v>
      </c>
      <c r="J175" s="88">
        <v>33339600</v>
      </c>
      <c r="K175" s="89">
        <v>0</v>
      </c>
      <c r="L175" s="87" t="s">
        <v>147</v>
      </c>
      <c r="M175" s="22" t="s">
        <v>2311</v>
      </c>
      <c r="N175" s="23" t="s">
        <v>1100</v>
      </c>
      <c r="O175" s="22" t="s">
        <v>2439</v>
      </c>
      <c r="P175" s="22">
        <v>3138890934</v>
      </c>
      <c r="Q175" s="25" t="s">
        <v>2440</v>
      </c>
    </row>
    <row r="176" spans="1:17" ht="25.5" x14ac:dyDescent="0.2">
      <c r="A176" s="87" t="s">
        <v>2466</v>
      </c>
      <c r="B176" s="87" t="s">
        <v>2467</v>
      </c>
      <c r="C176" s="87" t="s">
        <v>151</v>
      </c>
      <c r="D176" s="22">
        <v>1</v>
      </c>
      <c r="E176" s="87" t="s">
        <v>2479</v>
      </c>
      <c r="F176" s="22">
        <v>1</v>
      </c>
      <c r="G176" s="23" t="s">
        <v>105</v>
      </c>
      <c r="H176" s="22">
        <v>0</v>
      </c>
      <c r="I176" s="88">
        <v>33339600</v>
      </c>
      <c r="J176" s="88">
        <v>33339600</v>
      </c>
      <c r="K176" s="89">
        <v>0</v>
      </c>
      <c r="L176" s="87" t="s">
        <v>147</v>
      </c>
      <c r="M176" s="22" t="s">
        <v>2311</v>
      </c>
      <c r="N176" s="23" t="s">
        <v>1100</v>
      </c>
      <c r="O176" s="22" t="s">
        <v>2439</v>
      </c>
      <c r="P176" s="22">
        <v>3138890934</v>
      </c>
      <c r="Q176" s="25" t="s">
        <v>2440</v>
      </c>
    </row>
    <row r="177" spans="1:17" ht="25.5" x14ac:dyDescent="0.2">
      <c r="A177" s="87" t="s">
        <v>2466</v>
      </c>
      <c r="B177" s="87" t="s">
        <v>2467</v>
      </c>
      <c r="C177" s="87" t="s">
        <v>151</v>
      </c>
      <c r="D177" s="22">
        <v>1</v>
      </c>
      <c r="E177" s="87" t="s">
        <v>2479</v>
      </c>
      <c r="F177" s="22">
        <v>1</v>
      </c>
      <c r="G177" s="23" t="s">
        <v>105</v>
      </c>
      <c r="H177" s="22">
        <v>0</v>
      </c>
      <c r="I177" s="88">
        <v>33339600</v>
      </c>
      <c r="J177" s="88">
        <v>33339600</v>
      </c>
      <c r="K177" s="89">
        <v>0</v>
      </c>
      <c r="L177" s="87" t="s">
        <v>147</v>
      </c>
      <c r="M177" s="22" t="s">
        <v>2311</v>
      </c>
      <c r="N177" s="23" t="s">
        <v>1100</v>
      </c>
      <c r="O177" s="22" t="s">
        <v>2439</v>
      </c>
      <c r="P177" s="22">
        <v>3138890934</v>
      </c>
      <c r="Q177" s="25" t="s">
        <v>2440</v>
      </c>
    </row>
    <row r="178" spans="1:17" x14ac:dyDescent="0.2">
      <c r="A178" s="87" t="s">
        <v>2484</v>
      </c>
      <c r="B178" s="87" t="s">
        <v>2485</v>
      </c>
      <c r="C178" s="87" t="s">
        <v>151</v>
      </c>
      <c r="D178" s="22">
        <v>1</v>
      </c>
      <c r="E178" s="87" t="s">
        <v>2479</v>
      </c>
      <c r="F178" s="22">
        <v>1</v>
      </c>
      <c r="G178" s="23" t="s">
        <v>105</v>
      </c>
      <c r="H178" s="22">
        <v>0</v>
      </c>
      <c r="I178" s="88">
        <v>26829256</v>
      </c>
      <c r="J178" s="88">
        <v>26829256</v>
      </c>
      <c r="K178" s="89">
        <v>0</v>
      </c>
      <c r="L178" s="87" t="s">
        <v>147</v>
      </c>
      <c r="M178" s="22" t="s">
        <v>2311</v>
      </c>
      <c r="N178" s="23" t="s">
        <v>1100</v>
      </c>
      <c r="O178" s="22" t="s">
        <v>2439</v>
      </c>
      <c r="P178" s="22">
        <v>3138890934</v>
      </c>
      <c r="Q178" s="25" t="s">
        <v>2440</v>
      </c>
    </row>
    <row r="179" spans="1:17" x14ac:dyDescent="0.2">
      <c r="A179" s="87" t="s">
        <v>2484</v>
      </c>
      <c r="B179" s="87" t="s">
        <v>2485</v>
      </c>
      <c r="C179" s="87" t="s">
        <v>151</v>
      </c>
      <c r="D179" s="22">
        <v>1</v>
      </c>
      <c r="E179" s="87" t="s">
        <v>2479</v>
      </c>
      <c r="F179" s="22">
        <v>1</v>
      </c>
      <c r="G179" s="23" t="s">
        <v>105</v>
      </c>
      <c r="H179" s="22">
        <v>0</v>
      </c>
      <c r="I179" s="88">
        <v>26829256</v>
      </c>
      <c r="J179" s="88">
        <v>26829256</v>
      </c>
      <c r="K179" s="89">
        <v>0</v>
      </c>
      <c r="L179" s="87" t="s">
        <v>147</v>
      </c>
      <c r="M179" s="22" t="s">
        <v>2311</v>
      </c>
      <c r="N179" s="23" t="s">
        <v>1100</v>
      </c>
      <c r="O179" s="22" t="s">
        <v>2439</v>
      </c>
      <c r="P179" s="22">
        <v>3138890934</v>
      </c>
      <c r="Q179" s="25" t="s">
        <v>2440</v>
      </c>
    </row>
    <row r="180" spans="1:17" x14ac:dyDescent="0.2">
      <c r="A180" s="87" t="s">
        <v>2484</v>
      </c>
      <c r="B180" s="87" t="s">
        <v>2485</v>
      </c>
      <c r="C180" s="87" t="s">
        <v>151</v>
      </c>
      <c r="D180" s="22">
        <v>1</v>
      </c>
      <c r="E180" s="87" t="s">
        <v>2479</v>
      </c>
      <c r="F180" s="22">
        <v>1</v>
      </c>
      <c r="G180" s="23" t="s">
        <v>105</v>
      </c>
      <c r="H180" s="22">
        <v>0</v>
      </c>
      <c r="I180" s="88">
        <v>26829256</v>
      </c>
      <c r="J180" s="88">
        <v>26829256</v>
      </c>
      <c r="K180" s="89">
        <v>0</v>
      </c>
      <c r="L180" s="87" t="s">
        <v>147</v>
      </c>
      <c r="M180" s="22" t="s">
        <v>2311</v>
      </c>
      <c r="N180" s="23" t="s">
        <v>1100</v>
      </c>
      <c r="O180" s="22" t="s">
        <v>2439</v>
      </c>
      <c r="P180" s="22">
        <v>3138890934</v>
      </c>
      <c r="Q180" s="25" t="s">
        <v>2440</v>
      </c>
    </row>
    <row r="181" spans="1:17" ht="89.25" x14ac:dyDescent="0.2">
      <c r="A181" s="87" t="s">
        <v>2486</v>
      </c>
      <c r="B181" s="87" t="s">
        <v>2487</v>
      </c>
      <c r="C181" s="87" t="s">
        <v>151</v>
      </c>
      <c r="D181" s="22">
        <v>2</v>
      </c>
      <c r="E181" s="87" t="s">
        <v>2479</v>
      </c>
      <c r="F181" s="22">
        <v>1</v>
      </c>
      <c r="G181" s="23" t="s">
        <v>105</v>
      </c>
      <c r="H181" s="22">
        <v>0</v>
      </c>
      <c r="I181" s="88">
        <v>20160000</v>
      </c>
      <c r="J181" s="88">
        <v>20160000</v>
      </c>
      <c r="K181" s="89">
        <v>0</v>
      </c>
      <c r="L181" s="87" t="s">
        <v>147</v>
      </c>
      <c r="M181" s="22" t="s">
        <v>2311</v>
      </c>
      <c r="N181" s="23" t="s">
        <v>1100</v>
      </c>
      <c r="O181" s="22" t="s">
        <v>2439</v>
      </c>
      <c r="P181" s="22">
        <v>3138890934</v>
      </c>
      <c r="Q181" s="25" t="s">
        <v>2440</v>
      </c>
    </row>
    <row r="182" spans="1:17" ht="63.75" x14ac:dyDescent="0.2">
      <c r="A182" s="87" t="s">
        <v>2488</v>
      </c>
      <c r="B182" s="87" t="s">
        <v>2489</v>
      </c>
      <c r="C182" s="87" t="s">
        <v>151</v>
      </c>
      <c r="D182" s="22">
        <v>1</v>
      </c>
      <c r="E182" s="87" t="s">
        <v>2373</v>
      </c>
      <c r="F182" s="22">
        <v>1</v>
      </c>
      <c r="G182" s="23" t="s">
        <v>105</v>
      </c>
      <c r="H182" s="22">
        <v>0</v>
      </c>
      <c r="I182" s="88">
        <v>23223413</v>
      </c>
      <c r="J182" s="88">
        <v>23223413</v>
      </c>
      <c r="K182" s="89">
        <v>0</v>
      </c>
      <c r="L182" s="87" t="s">
        <v>147</v>
      </c>
      <c r="M182" s="22" t="s">
        <v>2311</v>
      </c>
      <c r="N182" s="23" t="s">
        <v>1100</v>
      </c>
      <c r="O182" s="22" t="s">
        <v>2439</v>
      </c>
      <c r="P182" s="22">
        <v>3138890934</v>
      </c>
      <c r="Q182" s="25" t="s">
        <v>2440</v>
      </c>
    </row>
    <row r="183" spans="1:17" ht="63.75" x14ac:dyDescent="0.2">
      <c r="A183" s="87" t="s">
        <v>2490</v>
      </c>
      <c r="B183" s="87" t="s">
        <v>2491</v>
      </c>
      <c r="C183" s="87" t="s">
        <v>2460</v>
      </c>
      <c r="D183" s="22">
        <v>3</v>
      </c>
      <c r="E183" s="87" t="s">
        <v>2460</v>
      </c>
      <c r="F183" s="22">
        <v>1</v>
      </c>
      <c r="G183" s="23" t="s">
        <v>105</v>
      </c>
      <c r="H183" s="22">
        <v>0</v>
      </c>
      <c r="I183" s="88">
        <v>12000000</v>
      </c>
      <c r="J183" s="88">
        <v>12000000</v>
      </c>
      <c r="K183" s="89">
        <v>0</v>
      </c>
      <c r="L183" s="87" t="s">
        <v>147</v>
      </c>
      <c r="M183" s="22" t="s">
        <v>2311</v>
      </c>
      <c r="N183" s="23" t="s">
        <v>1100</v>
      </c>
      <c r="O183" s="22" t="s">
        <v>2439</v>
      </c>
      <c r="P183" s="22">
        <v>3138890934</v>
      </c>
      <c r="Q183" s="25" t="s">
        <v>2440</v>
      </c>
    </row>
    <row r="184" spans="1:17" ht="25.5" x14ac:dyDescent="0.2">
      <c r="A184" s="94">
        <v>92101504</v>
      </c>
      <c r="B184" s="94" t="s">
        <v>2492</v>
      </c>
      <c r="C184" s="94">
        <v>1</v>
      </c>
      <c r="D184" s="22">
        <v>1</v>
      </c>
      <c r="E184" s="94">
        <v>12</v>
      </c>
      <c r="F184" s="22">
        <v>1</v>
      </c>
      <c r="G184" s="23" t="s">
        <v>105</v>
      </c>
      <c r="H184" s="22">
        <v>5</v>
      </c>
      <c r="I184" s="95">
        <v>6292574</v>
      </c>
      <c r="J184" s="95">
        <v>6292574</v>
      </c>
      <c r="K184" s="89">
        <v>0</v>
      </c>
      <c r="L184" s="87" t="s">
        <v>147</v>
      </c>
      <c r="M184" s="22" t="s">
        <v>2311</v>
      </c>
      <c r="N184" s="23" t="s">
        <v>1100</v>
      </c>
      <c r="O184" s="22" t="s">
        <v>2439</v>
      </c>
      <c r="P184" s="22">
        <v>3138890934</v>
      </c>
      <c r="Q184" s="25" t="s">
        <v>2440</v>
      </c>
    </row>
    <row r="185" spans="1:17" ht="51" x14ac:dyDescent="0.2">
      <c r="A185" s="87" t="s">
        <v>2482</v>
      </c>
      <c r="B185" s="87" t="s">
        <v>2483</v>
      </c>
      <c r="C185" s="87" t="s">
        <v>151</v>
      </c>
      <c r="D185" s="22">
        <v>1</v>
      </c>
      <c r="E185" s="87" t="s">
        <v>2479</v>
      </c>
      <c r="F185" s="22">
        <v>1</v>
      </c>
      <c r="G185" s="23" t="s">
        <v>105</v>
      </c>
      <c r="H185" s="22">
        <v>0</v>
      </c>
      <c r="I185" s="88">
        <v>24000000</v>
      </c>
      <c r="J185" s="88">
        <v>24000000</v>
      </c>
      <c r="K185" s="89">
        <v>0</v>
      </c>
      <c r="L185" s="87" t="s">
        <v>147</v>
      </c>
      <c r="M185" s="22" t="s">
        <v>2311</v>
      </c>
      <c r="N185" s="23" t="s">
        <v>1100</v>
      </c>
      <c r="O185" s="22" t="s">
        <v>2439</v>
      </c>
      <c r="P185" s="22">
        <v>3138890934</v>
      </c>
      <c r="Q185" s="25" t="s">
        <v>2440</v>
      </c>
    </row>
    <row r="186" spans="1:17" ht="25.5" x14ac:dyDescent="0.2">
      <c r="A186" s="87" t="s">
        <v>2466</v>
      </c>
      <c r="B186" s="87" t="s">
        <v>2493</v>
      </c>
      <c r="C186" s="87" t="s">
        <v>151</v>
      </c>
      <c r="D186" s="22">
        <v>1</v>
      </c>
      <c r="E186" s="87" t="s">
        <v>2373</v>
      </c>
      <c r="F186" s="22">
        <v>1</v>
      </c>
      <c r="G186" s="23" t="s">
        <v>105</v>
      </c>
      <c r="H186" s="22">
        <v>0</v>
      </c>
      <c r="I186" s="88">
        <v>35862750</v>
      </c>
      <c r="J186" s="88">
        <v>35862750</v>
      </c>
      <c r="K186" s="89">
        <v>0</v>
      </c>
      <c r="L186" s="87" t="s">
        <v>147</v>
      </c>
      <c r="M186" s="22" t="s">
        <v>2311</v>
      </c>
      <c r="N186" s="23" t="s">
        <v>1100</v>
      </c>
      <c r="O186" s="22" t="s">
        <v>2439</v>
      </c>
      <c r="P186" s="22">
        <v>3138890934</v>
      </c>
      <c r="Q186" s="25" t="s">
        <v>2440</v>
      </c>
    </row>
    <row r="187" spans="1:17" ht="25.5" x14ac:dyDescent="0.2">
      <c r="A187" s="87" t="s">
        <v>2466</v>
      </c>
      <c r="B187" s="87" t="s">
        <v>2493</v>
      </c>
      <c r="C187" s="87" t="s">
        <v>151</v>
      </c>
      <c r="D187" s="22">
        <v>1</v>
      </c>
      <c r="E187" s="87" t="s">
        <v>2373</v>
      </c>
      <c r="F187" s="22">
        <v>1</v>
      </c>
      <c r="G187" s="23" t="s">
        <v>105</v>
      </c>
      <c r="H187" s="22">
        <v>5</v>
      </c>
      <c r="I187" s="88">
        <v>35862750</v>
      </c>
      <c r="J187" s="88">
        <v>35862750</v>
      </c>
      <c r="K187" s="89">
        <v>0</v>
      </c>
      <c r="L187" s="87" t="s">
        <v>147</v>
      </c>
      <c r="M187" s="22" t="s">
        <v>2311</v>
      </c>
      <c r="N187" s="23" t="s">
        <v>1100</v>
      </c>
      <c r="O187" s="22" t="s">
        <v>2439</v>
      </c>
      <c r="P187" s="22">
        <v>3138890934</v>
      </c>
      <c r="Q187" s="25" t="s">
        <v>2440</v>
      </c>
    </row>
    <row r="188" spans="1:17" ht="25.5" x14ac:dyDescent="0.2">
      <c r="A188" s="87" t="s">
        <v>2466</v>
      </c>
      <c r="B188" s="87" t="s">
        <v>2493</v>
      </c>
      <c r="C188" s="87" t="s">
        <v>151</v>
      </c>
      <c r="D188" s="22">
        <v>1</v>
      </c>
      <c r="E188" s="87" t="s">
        <v>2373</v>
      </c>
      <c r="F188" s="22">
        <v>1</v>
      </c>
      <c r="G188" s="23" t="s">
        <v>105</v>
      </c>
      <c r="H188" s="22">
        <v>5</v>
      </c>
      <c r="I188" s="88">
        <v>35862750</v>
      </c>
      <c r="J188" s="88">
        <v>35862750</v>
      </c>
      <c r="K188" s="89">
        <v>0</v>
      </c>
      <c r="L188" s="87" t="s">
        <v>147</v>
      </c>
      <c r="M188" s="22" t="s">
        <v>2311</v>
      </c>
      <c r="N188" s="23" t="s">
        <v>1100</v>
      </c>
      <c r="O188" s="22" t="s">
        <v>2439</v>
      </c>
      <c r="P188" s="22">
        <v>3138890934</v>
      </c>
      <c r="Q188" s="25" t="s">
        <v>2440</v>
      </c>
    </row>
    <row r="189" spans="1:17" ht="25.5" x14ac:dyDescent="0.2">
      <c r="A189" s="87" t="s">
        <v>2494</v>
      </c>
      <c r="B189" s="87" t="s">
        <v>2495</v>
      </c>
      <c r="C189" s="87" t="s">
        <v>151</v>
      </c>
      <c r="D189" s="22">
        <v>1</v>
      </c>
      <c r="E189" s="87" t="s">
        <v>2373</v>
      </c>
      <c r="F189" s="22">
        <v>1</v>
      </c>
      <c r="G189" s="23" t="s">
        <v>105</v>
      </c>
      <c r="H189" s="22">
        <v>5</v>
      </c>
      <c r="I189" s="88">
        <v>41839875</v>
      </c>
      <c r="J189" s="88">
        <v>41839875</v>
      </c>
      <c r="K189" s="89">
        <v>0</v>
      </c>
      <c r="L189" s="87" t="s">
        <v>147</v>
      </c>
      <c r="M189" s="22" t="s">
        <v>2311</v>
      </c>
      <c r="N189" s="23" t="s">
        <v>1100</v>
      </c>
      <c r="O189" s="22" t="s">
        <v>2439</v>
      </c>
      <c r="P189" s="22">
        <v>3138890934</v>
      </c>
      <c r="Q189" s="25" t="s">
        <v>2440</v>
      </c>
    </row>
    <row r="190" spans="1:17" ht="25.5" x14ac:dyDescent="0.2">
      <c r="A190" s="87" t="s">
        <v>2496</v>
      </c>
      <c r="B190" s="87" t="s">
        <v>2497</v>
      </c>
      <c r="C190" s="87" t="s">
        <v>151</v>
      </c>
      <c r="D190" s="22">
        <v>1</v>
      </c>
      <c r="E190" s="87" t="s">
        <v>2373</v>
      </c>
      <c r="F190" s="22">
        <v>1</v>
      </c>
      <c r="G190" s="23" t="s">
        <v>105</v>
      </c>
      <c r="H190" s="22">
        <v>0</v>
      </c>
      <c r="I190" s="88">
        <v>41839875</v>
      </c>
      <c r="J190" s="88">
        <v>41839875</v>
      </c>
      <c r="K190" s="89">
        <v>0</v>
      </c>
      <c r="L190" s="87" t="s">
        <v>147</v>
      </c>
      <c r="M190" s="22" t="s">
        <v>2311</v>
      </c>
      <c r="N190" s="23" t="s">
        <v>1100</v>
      </c>
      <c r="O190" s="22" t="s">
        <v>2439</v>
      </c>
      <c r="P190" s="22">
        <v>3138890934</v>
      </c>
      <c r="Q190" s="25" t="s">
        <v>2440</v>
      </c>
    </row>
    <row r="191" spans="1:17" ht="25.5" x14ac:dyDescent="0.2">
      <c r="A191" s="94">
        <v>93141500</v>
      </c>
      <c r="B191" s="94" t="s">
        <v>2498</v>
      </c>
      <c r="C191" s="94">
        <v>3</v>
      </c>
      <c r="D191" s="22">
        <v>3</v>
      </c>
      <c r="E191" s="94">
        <v>7</v>
      </c>
      <c r="F191" s="22">
        <v>1</v>
      </c>
      <c r="G191" s="23" t="s">
        <v>105</v>
      </c>
      <c r="H191" s="22">
        <v>0</v>
      </c>
      <c r="I191" s="95">
        <v>393699908</v>
      </c>
      <c r="J191" s="95">
        <v>393699908</v>
      </c>
      <c r="K191" s="89">
        <v>0</v>
      </c>
      <c r="L191" s="87" t="s">
        <v>147</v>
      </c>
      <c r="M191" s="22" t="s">
        <v>2311</v>
      </c>
      <c r="N191" s="23" t="s">
        <v>1100</v>
      </c>
      <c r="O191" s="22" t="s">
        <v>2439</v>
      </c>
      <c r="P191" s="22">
        <v>3138890934</v>
      </c>
      <c r="Q191" s="25" t="s">
        <v>2440</v>
      </c>
    </row>
    <row r="192" spans="1:17" ht="38.25" x14ac:dyDescent="0.2">
      <c r="A192" s="94" t="s">
        <v>2499</v>
      </c>
      <c r="B192" s="94" t="s">
        <v>2500</v>
      </c>
      <c r="C192" s="94">
        <v>1</v>
      </c>
      <c r="D192" s="22">
        <v>2</v>
      </c>
      <c r="E192" s="94">
        <v>10</v>
      </c>
      <c r="F192" s="22">
        <v>1</v>
      </c>
      <c r="G192" s="23" t="s">
        <v>42</v>
      </c>
      <c r="H192" s="22">
        <v>0</v>
      </c>
      <c r="I192" s="95">
        <v>152744382</v>
      </c>
      <c r="J192" s="95">
        <v>152744382</v>
      </c>
      <c r="K192" s="89">
        <v>0</v>
      </c>
      <c r="L192" s="87" t="s">
        <v>147</v>
      </c>
      <c r="M192" s="22" t="s">
        <v>2311</v>
      </c>
      <c r="N192" s="23" t="s">
        <v>1100</v>
      </c>
      <c r="O192" s="22" t="s">
        <v>2439</v>
      </c>
      <c r="P192" s="22">
        <v>3138890934</v>
      </c>
      <c r="Q192" s="25" t="s">
        <v>2440</v>
      </c>
    </row>
    <row r="193" spans="1:17" ht="51" x14ac:dyDescent="0.2">
      <c r="A193" s="87" t="s">
        <v>2501</v>
      </c>
      <c r="B193" s="96" t="s">
        <v>2502</v>
      </c>
      <c r="C193" s="96" t="s">
        <v>151</v>
      </c>
      <c r="D193" s="22">
        <v>1</v>
      </c>
      <c r="E193" s="96" t="s">
        <v>2373</v>
      </c>
      <c r="F193" s="22">
        <v>1</v>
      </c>
      <c r="G193" s="23" t="s">
        <v>105</v>
      </c>
      <c r="H193" s="22">
        <v>5</v>
      </c>
      <c r="I193" s="95">
        <v>41838875</v>
      </c>
      <c r="J193" s="95">
        <v>41839875</v>
      </c>
      <c r="K193" s="89">
        <v>0</v>
      </c>
      <c r="L193" s="96" t="s">
        <v>147</v>
      </c>
      <c r="M193" s="22" t="s">
        <v>2311</v>
      </c>
      <c r="N193" s="23" t="s">
        <v>1100</v>
      </c>
      <c r="O193" s="22" t="s">
        <v>2439</v>
      </c>
      <c r="P193" s="22">
        <v>3138890934</v>
      </c>
      <c r="Q193" s="25" t="s">
        <v>2440</v>
      </c>
    </row>
    <row r="194" spans="1:17" ht="25.5" x14ac:dyDescent="0.2">
      <c r="A194" s="87" t="s">
        <v>2503</v>
      </c>
      <c r="B194" s="87" t="s">
        <v>2504</v>
      </c>
      <c r="C194" s="87" t="s">
        <v>151</v>
      </c>
      <c r="D194" s="22">
        <v>1</v>
      </c>
      <c r="E194" s="87" t="s">
        <v>2373</v>
      </c>
      <c r="F194" s="22">
        <v>1</v>
      </c>
      <c r="G194" s="23" t="s">
        <v>105</v>
      </c>
      <c r="H194" s="22">
        <v>0</v>
      </c>
      <c r="I194" s="88">
        <v>24593484</v>
      </c>
      <c r="J194" s="88">
        <v>24593484</v>
      </c>
      <c r="K194" s="89">
        <v>0</v>
      </c>
      <c r="L194" s="87" t="s">
        <v>147</v>
      </c>
      <c r="M194" s="22" t="s">
        <v>2311</v>
      </c>
      <c r="N194" s="23" t="s">
        <v>1100</v>
      </c>
      <c r="O194" s="22" t="s">
        <v>2439</v>
      </c>
      <c r="P194" s="22">
        <v>3138890934</v>
      </c>
      <c r="Q194" s="25" t="s">
        <v>2440</v>
      </c>
    </row>
    <row r="195" spans="1:17" ht="25.5" x14ac:dyDescent="0.2">
      <c r="A195" s="87">
        <v>93141501</v>
      </c>
      <c r="B195" s="96" t="s">
        <v>2471</v>
      </c>
      <c r="C195" s="96" t="s">
        <v>151</v>
      </c>
      <c r="D195" s="22">
        <v>1</v>
      </c>
      <c r="E195" s="96" t="s">
        <v>2373</v>
      </c>
      <c r="F195" s="22">
        <v>1</v>
      </c>
      <c r="G195" s="23" t="s">
        <v>105</v>
      </c>
      <c r="H195" s="22">
        <v>0</v>
      </c>
      <c r="I195" s="95">
        <v>41349000</v>
      </c>
      <c r="J195" s="95">
        <v>41349000</v>
      </c>
      <c r="K195" s="89">
        <v>0</v>
      </c>
      <c r="L195" s="96" t="s">
        <v>147</v>
      </c>
      <c r="M195" s="22" t="s">
        <v>2311</v>
      </c>
      <c r="N195" s="23" t="s">
        <v>1100</v>
      </c>
      <c r="O195" s="22" t="s">
        <v>2439</v>
      </c>
      <c r="P195" s="22">
        <v>3138890934</v>
      </c>
      <c r="Q195" s="25" t="s">
        <v>2440</v>
      </c>
    </row>
    <row r="196" spans="1:17" ht="25.5" x14ac:dyDescent="0.2">
      <c r="A196" s="87" t="s">
        <v>2466</v>
      </c>
      <c r="B196" s="87" t="s">
        <v>2493</v>
      </c>
      <c r="C196" s="87" t="s">
        <v>151</v>
      </c>
      <c r="D196" s="22">
        <v>1</v>
      </c>
      <c r="E196" s="87" t="s">
        <v>2373</v>
      </c>
      <c r="F196" s="22">
        <v>1</v>
      </c>
      <c r="G196" s="23" t="s">
        <v>105</v>
      </c>
      <c r="H196" s="22">
        <v>0</v>
      </c>
      <c r="I196" s="88">
        <v>35862750</v>
      </c>
      <c r="J196" s="88">
        <v>35862750</v>
      </c>
      <c r="K196" s="89">
        <v>0</v>
      </c>
      <c r="L196" s="87" t="s">
        <v>147</v>
      </c>
      <c r="M196" s="22" t="s">
        <v>2311</v>
      </c>
      <c r="N196" s="23" t="s">
        <v>1100</v>
      </c>
      <c r="O196" s="22" t="s">
        <v>2439</v>
      </c>
      <c r="P196" s="22">
        <v>3138890934</v>
      </c>
      <c r="Q196" s="25" t="s">
        <v>2440</v>
      </c>
    </row>
    <row r="197" spans="1:17" ht="25.5" x14ac:dyDescent="0.2">
      <c r="A197" s="94">
        <v>93141500</v>
      </c>
      <c r="B197" s="94" t="s">
        <v>2498</v>
      </c>
      <c r="C197" s="94">
        <v>9</v>
      </c>
      <c r="D197" s="22">
        <v>10</v>
      </c>
      <c r="E197" s="94">
        <v>1</v>
      </c>
      <c r="F197" s="22">
        <v>1</v>
      </c>
      <c r="G197" s="23" t="s">
        <v>105</v>
      </c>
      <c r="H197" s="22">
        <v>0</v>
      </c>
      <c r="I197" s="95">
        <v>30000000</v>
      </c>
      <c r="J197" s="95">
        <v>30000000</v>
      </c>
      <c r="K197" s="89">
        <v>0</v>
      </c>
      <c r="L197" s="87" t="s">
        <v>147</v>
      </c>
      <c r="M197" s="22" t="s">
        <v>2311</v>
      </c>
      <c r="N197" s="23" t="s">
        <v>1100</v>
      </c>
      <c r="O197" s="22" t="s">
        <v>2439</v>
      </c>
      <c r="P197" s="22">
        <v>3138890934</v>
      </c>
      <c r="Q197" s="25" t="s">
        <v>2440</v>
      </c>
    </row>
    <row r="198" spans="1:17" ht="25.5" x14ac:dyDescent="0.2">
      <c r="A198" s="94">
        <v>93141500</v>
      </c>
      <c r="B198" s="94" t="s">
        <v>2505</v>
      </c>
      <c r="C198" s="94">
        <v>3</v>
      </c>
      <c r="D198" s="22">
        <v>4</v>
      </c>
      <c r="E198" s="94">
        <v>9</v>
      </c>
      <c r="F198" s="22">
        <v>1</v>
      </c>
      <c r="G198" s="23" t="s">
        <v>105</v>
      </c>
      <c r="H198" s="22">
        <v>0</v>
      </c>
      <c r="I198" s="95">
        <v>40000000</v>
      </c>
      <c r="J198" s="95">
        <v>40000000</v>
      </c>
      <c r="K198" s="89">
        <v>0</v>
      </c>
      <c r="L198" s="87" t="s">
        <v>147</v>
      </c>
      <c r="M198" s="22" t="s">
        <v>2311</v>
      </c>
      <c r="N198" s="23" t="s">
        <v>1100</v>
      </c>
      <c r="O198" s="22" t="s">
        <v>2439</v>
      </c>
      <c r="P198" s="22">
        <v>3138890934</v>
      </c>
      <c r="Q198" s="25" t="s">
        <v>2440</v>
      </c>
    </row>
    <row r="199" spans="1:17" ht="51" x14ac:dyDescent="0.2">
      <c r="A199" s="87" t="s">
        <v>2506</v>
      </c>
      <c r="B199" s="87" t="s">
        <v>2507</v>
      </c>
      <c r="C199" s="96" t="s">
        <v>151</v>
      </c>
      <c r="D199" s="22">
        <v>1</v>
      </c>
      <c r="E199" s="96" t="s">
        <v>2373</v>
      </c>
      <c r="F199" s="22">
        <v>1</v>
      </c>
      <c r="G199" s="23" t="s">
        <v>105</v>
      </c>
      <c r="H199" s="22">
        <v>0</v>
      </c>
      <c r="I199" s="95">
        <v>40000000</v>
      </c>
      <c r="J199" s="95">
        <v>40000000</v>
      </c>
      <c r="K199" s="89">
        <v>0</v>
      </c>
      <c r="L199" s="96" t="s">
        <v>147</v>
      </c>
      <c r="M199" s="22" t="s">
        <v>2311</v>
      </c>
      <c r="N199" s="23" t="s">
        <v>1100</v>
      </c>
      <c r="O199" s="22" t="s">
        <v>2439</v>
      </c>
      <c r="P199" s="22">
        <v>3138890934</v>
      </c>
      <c r="Q199" s="25" t="s">
        <v>2440</v>
      </c>
    </row>
    <row r="200" spans="1:17" ht="51" x14ac:dyDescent="0.2">
      <c r="A200" s="87" t="s">
        <v>2508</v>
      </c>
      <c r="B200" s="87" t="s">
        <v>2509</v>
      </c>
      <c r="C200" s="87" t="s">
        <v>2460</v>
      </c>
      <c r="D200" s="22">
        <v>2</v>
      </c>
      <c r="E200" s="87" t="s">
        <v>2373</v>
      </c>
      <c r="F200" s="22">
        <v>1</v>
      </c>
      <c r="G200" s="23" t="s">
        <v>62</v>
      </c>
      <c r="H200" s="22">
        <v>0</v>
      </c>
      <c r="I200" s="88">
        <v>25300000</v>
      </c>
      <c r="J200" s="88">
        <v>25300000</v>
      </c>
      <c r="K200" s="89">
        <v>0</v>
      </c>
      <c r="L200" s="87" t="s">
        <v>147</v>
      </c>
      <c r="M200" s="22" t="s">
        <v>2311</v>
      </c>
      <c r="N200" s="23" t="s">
        <v>1100</v>
      </c>
      <c r="O200" s="22" t="s">
        <v>2439</v>
      </c>
      <c r="P200" s="22">
        <v>3138890934</v>
      </c>
      <c r="Q200" s="25" t="s">
        <v>2440</v>
      </c>
    </row>
    <row r="201" spans="1:17" ht="51" x14ac:dyDescent="0.2">
      <c r="A201" s="87" t="s">
        <v>2510</v>
      </c>
      <c r="B201" s="87" t="s">
        <v>2511</v>
      </c>
      <c r="C201" s="87" t="s">
        <v>2460</v>
      </c>
      <c r="D201" s="22">
        <v>2</v>
      </c>
      <c r="E201" s="87" t="s">
        <v>2373</v>
      </c>
      <c r="F201" s="22">
        <v>1</v>
      </c>
      <c r="G201" s="23" t="s">
        <v>62</v>
      </c>
      <c r="H201" s="22">
        <v>0</v>
      </c>
      <c r="I201" s="88">
        <v>21000000</v>
      </c>
      <c r="J201" s="88">
        <v>21000000</v>
      </c>
      <c r="K201" s="89">
        <v>0</v>
      </c>
      <c r="L201" s="87" t="s">
        <v>147</v>
      </c>
      <c r="M201" s="22" t="s">
        <v>2311</v>
      </c>
      <c r="N201" s="23" t="s">
        <v>1100</v>
      </c>
      <c r="O201" s="22" t="s">
        <v>2439</v>
      </c>
      <c r="P201" s="22">
        <v>3138890934</v>
      </c>
      <c r="Q201" s="25" t="s">
        <v>2440</v>
      </c>
    </row>
    <row r="202" spans="1:17" ht="25.5" x14ac:dyDescent="0.2">
      <c r="A202" s="122">
        <v>84111502</v>
      </c>
      <c r="B202" s="122" t="s">
        <v>2512</v>
      </c>
      <c r="C202" s="122">
        <v>1</v>
      </c>
      <c r="D202" s="122">
        <v>1</v>
      </c>
      <c r="E202" s="122">
        <v>11</v>
      </c>
      <c r="F202" s="126">
        <v>1</v>
      </c>
      <c r="G202" s="121" t="s">
        <v>105</v>
      </c>
      <c r="H202" s="122">
        <v>1</v>
      </c>
      <c r="I202" s="123">
        <v>65332800</v>
      </c>
      <c r="J202" s="123">
        <v>65332800</v>
      </c>
      <c r="K202" s="122">
        <v>0</v>
      </c>
      <c r="L202" s="122">
        <v>0</v>
      </c>
      <c r="M202" s="124" t="s">
        <v>2311</v>
      </c>
      <c r="N202" s="125" t="s">
        <v>1100</v>
      </c>
      <c r="O202" s="124" t="s">
        <v>2513</v>
      </c>
      <c r="P202" s="124">
        <v>3118436710</v>
      </c>
      <c r="Q202" s="124" t="s">
        <v>2514</v>
      </c>
    </row>
    <row r="203" spans="1:17" ht="38.25" x14ac:dyDescent="0.2">
      <c r="A203" s="122" t="s">
        <v>2515</v>
      </c>
      <c r="B203" s="122" t="s">
        <v>2516</v>
      </c>
      <c r="C203" s="122">
        <v>1</v>
      </c>
      <c r="D203" s="122">
        <v>1</v>
      </c>
      <c r="E203" s="122">
        <v>11</v>
      </c>
      <c r="F203" s="126">
        <v>1</v>
      </c>
      <c r="G203" s="121" t="s">
        <v>105</v>
      </c>
      <c r="H203" s="122">
        <v>1</v>
      </c>
      <c r="I203" s="123">
        <v>48999600</v>
      </c>
      <c r="J203" s="123">
        <v>48999600</v>
      </c>
      <c r="K203" s="122">
        <v>0</v>
      </c>
      <c r="L203" s="122">
        <v>0</v>
      </c>
      <c r="M203" s="124" t="s">
        <v>2311</v>
      </c>
      <c r="N203" s="125" t="s">
        <v>1100</v>
      </c>
      <c r="O203" s="124" t="s">
        <v>2513</v>
      </c>
      <c r="P203" s="124">
        <v>3118436710</v>
      </c>
      <c r="Q203" s="124" t="s">
        <v>2514</v>
      </c>
    </row>
    <row r="204" spans="1:17" ht="25.5" x14ac:dyDescent="0.2">
      <c r="A204" s="122">
        <v>78102203</v>
      </c>
      <c r="B204" s="122" t="s">
        <v>2517</v>
      </c>
      <c r="C204" s="122">
        <v>1</v>
      </c>
      <c r="D204" s="122">
        <v>1</v>
      </c>
      <c r="E204" s="122">
        <v>11</v>
      </c>
      <c r="F204" s="126">
        <v>1</v>
      </c>
      <c r="G204" s="121" t="s">
        <v>105</v>
      </c>
      <c r="H204" s="122">
        <v>1</v>
      </c>
      <c r="I204" s="123">
        <v>25669600</v>
      </c>
      <c r="J204" s="123">
        <v>25669600</v>
      </c>
      <c r="K204" s="122">
        <v>0</v>
      </c>
      <c r="L204" s="122">
        <v>0</v>
      </c>
      <c r="M204" s="124" t="s">
        <v>2311</v>
      </c>
      <c r="N204" s="125" t="s">
        <v>1100</v>
      </c>
      <c r="O204" s="124" t="s">
        <v>2513</v>
      </c>
      <c r="P204" s="124">
        <v>3118436710</v>
      </c>
      <c r="Q204" s="124" t="s">
        <v>2514</v>
      </c>
    </row>
    <row r="205" spans="1:17" ht="25.5" x14ac:dyDescent="0.2">
      <c r="A205" s="122">
        <v>78102203</v>
      </c>
      <c r="B205" s="122" t="s">
        <v>2517</v>
      </c>
      <c r="C205" s="122">
        <v>1</v>
      </c>
      <c r="D205" s="122">
        <v>1</v>
      </c>
      <c r="E205" s="122">
        <v>11</v>
      </c>
      <c r="F205" s="126">
        <v>1</v>
      </c>
      <c r="G205" s="121" t="s">
        <v>105</v>
      </c>
      <c r="H205" s="122">
        <v>1</v>
      </c>
      <c r="I205" s="123">
        <v>28583100</v>
      </c>
      <c r="J205" s="123">
        <v>28583100</v>
      </c>
      <c r="K205" s="122">
        <v>0</v>
      </c>
      <c r="L205" s="122">
        <v>0</v>
      </c>
      <c r="M205" s="124" t="s">
        <v>2311</v>
      </c>
      <c r="N205" s="125" t="s">
        <v>1100</v>
      </c>
      <c r="O205" s="124" t="s">
        <v>2513</v>
      </c>
      <c r="P205" s="124">
        <v>3118436710</v>
      </c>
      <c r="Q205" s="124" t="s">
        <v>2514</v>
      </c>
    </row>
    <row r="206" spans="1:17" ht="38.25" x14ac:dyDescent="0.2">
      <c r="A206" s="122">
        <v>80161504</v>
      </c>
      <c r="B206" s="122" t="s">
        <v>2516</v>
      </c>
      <c r="C206" s="122">
        <v>1</v>
      </c>
      <c r="D206" s="122">
        <v>1</v>
      </c>
      <c r="E206" s="122">
        <v>11</v>
      </c>
      <c r="F206" s="126">
        <v>1</v>
      </c>
      <c r="G206" s="121" t="s">
        <v>105</v>
      </c>
      <c r="H206" s="122">
        <v>1</v>
      </c>
      <c r="I206" s="123">
        <v>65332800</v>
      </c>
      <c r="J206" s="123">
        <v>65332800</v>
      </c>
      <c r="K206" s="122">
        <v>0</v>
      </c>
      <c r="L206" s="122">
        <v>0</v>
      </c>
      <c r="M206" s="124" t="s">
        <v>2311</v>
      </c>
      <c r="N206" s="125" t="s">
        <v>1100</v>
      </c>
      <c r="O206" s="124" t="s">
        <v>2513</v>
      </c>
      <c r="P206" s="124">
        <v>3118436710</v>
      </c>
      <c r="Q206" s="124" t="s">
        <v>2514</v>
      </c>
    </row>
    <row r="207" spans="1:17" x14ac:dyDescent="0.2">
      <c r="A207" s="122">
        <v>80161504</v>
      </c>
      <c r="B207" s="122" t="s">
        <v>2372</v>
      </c>
      <c r="C207" s="122">
        <v>1</v>
      </c>
      <c r="D207" s="122">
        <v>1</v>
      </c>
      <c r="E207" s="122">
        <v>11</v>
      </c>
      <c r="F207" s="126">
        <v>1</v>
      </c>
      <c r="G207" s="121" t="s">
        <v>105</v>
      </c>
      <c r="H207" s="122">
        <v>1</v>
      </c>
      <c r="I207" s="123">
        <v>46666600</v>
      </c>
      <c r="J207" s="123">
        <v>46666600</v>
      </c>
      <c r="K207" s="122">
        <v>0</v>
      </c>
      <c r="L207" s="122">
        <v>0</v>
      </c>
      <c r="M207" s="124" t="s">
        <v>2311</v>
      </c>
      <c r="N207" s="125" t="s">
        <v>1100</v>
      </c>
      <c r="O207" s="124" t="s">
        <v>2513</v>
      </c>
      <c r="P207" s="124">
        <v>3118436710</v>
      </c>
      <c r="Q207" s="124" t="s">
        <v>2514</v>
      </c>
    </row>
    <row r="208" spans="1:17" ht="38.25" x14ac:dyDescent="0.2">
      <c r="A208" s="122">
        <v>81111800</v>
      </c>
      <c r="B208" s="122" t="s">
        <v>2518</v>
      </c>
      <c r="C208" s="122">
        <v>1</v>
      </c>
      <c r="D208" s="122">
        <v>1</v>
      </c>
      <c r="E208" s="122">
        <v>11</v>
      </c>
      <c r="F208" s="126">
        <v>1</v>
      </c>
      <c r="G208" s="121" t="s">
        <v>105</v>
      </c>
      <c r="H208" s="122">
        <v>1</v>
      </c>
      <c r="I208" s="123">
        <v>124749100</v>
      </c>
      <c r="J208" s="123">
        <v>124749100</v>
      </c>
      <c r="K208" s="122">
        <v>0</v>
      </c>
      <c r="L208" s="122">
        <v>0</v>
      </c>
      <c r="M208" s="124" t="s">
        <v>2311</v>
      </c>
      <c r="N208" s="125" t="s">
        <v>1100</v>
      </c>
      <c r="O208" s="124" t="s">
        <v>2513</v>
      </c>
      <c r="P208" s="124">
        <v>3118436710</v>
      </c>
      <c r="Q208" s="124" t="s">
        <v>2514</v>
      </c>
    </row>
    <row r="209" spans="1:17" ht="25.5" x14ac:dyDescent="0.2">
      <c r="A209" s="122">
        <v>80111601</v>
      </c>
      <c r="B209" s="122" t="s">
        <v>2519</v>
      </c>
      <c r="C209" s="122">
        <v>1</v>
      </c>
      <c r="D209" s="122">
        <v>1</v>
      </c>
      <c r="E209" s="122">
        <v>11</v>
      </c>
      <c r="F209" s="126">
        <v>1</v>
      </c>
      <c r="G209" s="121" t="s">
        <v>105</v>
      </c>
      <c r="H209" s="122">
        <v>1</v>
      </c>
      <c r="I209" s="123">
        <v>25669600</v>
      </c>
      <c r="J209" s="123">
        <v>25669600</v>
      </c>
      <c r="K209" s="122">
        <v>0</v>
      </c>
      <c r="L209" s="122">
        <v>0</v>
      </c>
      <c r="M209" s="124" t="s">
        <v>2311</v>
      </c>
      <c r="N209" s="125" t="s">
        <v>1100</v>
      </c>
      <c r="O209" s="124" t="s">
        <v>2513</v>
      </c>
      <c r="P209" s="124">
        <v>3118436710</v>
      </c>
      <c r="Q209" s="124" t="s">
        <v>2514</v>
      </c>
    </row>
    <row r="210" spans="1:17" x14ac:dyDescent="0.2">
      <c r="A210" s="122">
        <v>80161504</v>
      </c>
      <c r="B210" s="122" t="s">
        <v>2520</v>
      </c>
      <c r="C210" s="122">
        <v>1</v>
      </c>
      <c r="D210" s="122">
        <v>1</v>
      </c>
      <c r="E210" s="122">
        <v>11</v>
      </c>
      <c r="F210" s="126">
        <v>1</v>
      </c>
      <c r="G210" s="121" t="s">
        <v>105</v>
      </c>
      <c r="H210" s="122">
        <v>1</v>
      </c>
      <c r="I210" s="123">
        <v>50554000</v>
      </c>
      <c r="J210" s="123">
        <v>50554000</v>
      </c>
      <c r="K210" s="122">
        <v>0</v>
      </c>
      <c r="L210" s="122">
        <v>0</v>
      </c>
      <c r="M210" s="124" t="s">
        <v>2311</v>
      </c>
      <c r="N210" s="125" t="s">
        <v>1100</v>
      </c>
      <c r="O210" s="124" t="s">
        <v>2513</v>
      </c>
      <c r="P210" s="124">
        <v>3118436710</v>
      </c>
      <c r="Q210" s="124" t="s">
        <v>2514</v>
      </c>
    </row>
    <row r="211" spans="1:17" ht="38.25" x14ac:dyDescent="0.2">
      <c r="A211" s="122">
        <v>81111800</v>
      </c>
      <c r="B211" s="122" t="s">
        <v>2518</v>
      </c>
      <c r="C211" s="122">
        <v>1</v>
      </c>
      <c r="D211" s="122">
        <v>1</v>
      </c>
      <c r="E211" s="122">
        <v>11</v>
      </c>
      <c r="F211" s="126">
        <v>1</v>
      </c>
      <c r="G211" s="121" t="s">
        <v>105</v>
      </c>
      <c r="H211" s="122">
        <v>1</v>
      </c>
      <c r="I211" s="123">
        <v>146826000</v>
      </c>
      <c r="J211" s="123">
        <v>146826000</v>
      </c>
      <c r="K211" s="122">
        <v>0</v>
      </c>
      <c r="L211" s="122">
        <v>0</v>
      </c>
      <c r="M211" s="124" t="s">
        <v>2311</v>
      </c>
      <c r="N211" s="125" t="s">
        <v>1100</v>
      </c>
      <c r="O211" s="124" t="s">
        <v>2513</v>
      </c>
      <c r="P211" s="124">
        <v>3118436710</v>
      </c>
      <c r="Q211" s="124" t="s">
        <v>2514</v>
      </c>
    </row>
    <row r="212" spans="1:17" x14ac:dyDescent="0.2">
      <c r="A212" s="122">
        <v>80161504</v>
      </c>
      <c r="B212" s="122" t="s">
        <v>2520</v>
      </c>
      <c r="C212" s="122">
        <v>1</v>
      </c>
      <c r="D212" s="122">
        <v>1</v>
      </c>
      <c r="E212" s="122">
        <v>11</v>
      </c>
      <c r="F212" s="126">
        <v>1</v>
      </c>
      <c r="G212" s="121" t="s">
        <v>105</v>
      </c>
      <c r="H212" s="122">
        <v>1</v>
      </c>
      <c r="I212" s="123">
        <v>28583100</v>
      </c>
      <c r="J212" s="123">
        <v>28583100</v>
      </c>
      <c r="K212" s="122">
        <v>0</v>
      </c>
      <c r="L212" s="122">
        <v>0</v>
      </c>
      <c r="M212" s="124" t="s">
        <v>2311</v>
      </c>
      <c r="N212" s="125" t="s">
        <v>1100</v>
      </c>
      <c r="O212" s="124" t="s">
        <v>2513</v>
      </c>
      <c r="P212" s="124">
        <v>3118436710</v>
      </c>
      <c r="Q212" s="124" t="s">
        <v>2514</v>
      </c>
    </row>
    <row r="213" spans="1:17" ht="63.75" x14ac:dyDescent="0.2">
      <c r="A213" s="122" t="s">
        <v>2521</v>
      </c>
      <c r="B213" s="122" t="s">
        <v>2522</v>
      </c>
      <c r="C213" s="122">
        <v>9</v>
      </c>
      <c r="D213" s="126">
        <v>10</v>
      </c>
      <c r="E213" s="126">
        <v>1</v>
      </c>
      <c r="F213" s="126">
        <v>1</v>
      </c>
      <c r="G213" s="121" t="s">
        <v>105</v>
      </c>
      <c r="H213" s="122">
        <v>1</v>
      </c>
      <c r="I213" s="123">
        <v>21241500</v>
      </c>
      <c r="J213" s="123">
        <v>21241500</v>
      </c>
      <c r="K213" s="122">
        <v>0</v>
      </c>
      <c r="L213" s="122">
        <v>0</v>
      </c>
      <c r="M213" s="124" t="s">
        <v>2311</v>
      </c>
      <c r="N213" s="125" t="s">
        <v>1100</v>
      </c>
      <c r="O213" s="124" t="s">
        <v>2513</v>
      </c>
      <c r="P213" s="124">
        <v>3118436710</v>
      </c>
      <c r="Q213" s="124" t="s">
        <v>2514</v>
      </c>
    </row>
    <row r="214" spans="1:17" ht="51" x14ac:dyDescent="0.2">
      <c r="A214" s="122">
        <v>84111500</v>
      </c>
      <c r="B214" s="122" t="s">
        <v>2523</v>
      </c>
      <c r="C214" s="122">
        <v>1</v>
      </c>
      <c r="D214" s="126">
        <v>1</v>
      </c>
      <c r="E214" s="126">
        <v>11</v>
      </c>
      <c r="F214" s="126">
        <v>1</v>
      </c>
      <c r="G214" s="121" t="s">
        <v>105</v>
      </c>
      <c r="H214" s="122">
        <v>1</v>
      </c>
      <c r="I214" s="123">
        <v>89833333.329999998</v>
      </c>
      <c r="J214" s="123">
        <v>89833333.329999998</v>
      </c>
      <c r="K214" s="122">
        <v>0</v>
      </c>
      <c r="L214" s="122">
        <v>0</v>
      </c>
      <c r="M214" s="124" t="s">
        <v>2311</v>
      </c>
      <c r="N214" s="125" t="s">
        <v>1100</v>
      </c>
      <c r="O214" s="124" t="s">
        <v>2513</v>
      </c>
      <c r="P214" s="124">
        <v>3118436710</v>
      </c>
      <c r="Q214" s="127" t="s">
        <v>2514</v>
      </c>
    </row>
    <row r="215" spans="1:17" x14ac:dyDescent="0.2">
      <c r="A215" s="122">
        <v>80161504</v>
      </c>
      <c r="B215" s="122" t="s">
        <v>2372</v>
      </c>
      <c r="C215" s="126">
        <v>1</v>
      </c>
      <c r="D215" s="126">
        <v>1</v>
      </c>
      <c r="E215" s="126">
        <v>11</v>
      </c>
      <c r="F215" s="126">
        <v>1</v>
      </c>
      <c r="G215" s="128" t="s">
        <v>105</v>
      </c>
      <c r="H215" s="126">
        <v>1</v>
      </c>
      <c r="I215" s="129">
        <v>55000000</v>
      </c>
      <c r="J215" s="129">
        <v>55000000</v>
      </c>
      <c r="K215" s="126">
        <v>0</v>
      </c>
      <c r="L215" s="126">
        <v>0</v>
      </c>
      <c r="M215" s="126" t="s">
        <v>2311</v>
      </c>
      <c r="N215" s="130" t="s">
        <v>1100</v>
      </c>
      <c r="O215" s="126" t="s">
        <v>2513</v>
      </c>
      <c r="P215" s="126">
        <v>3118436710</v>
      </c>
      <c r="Q215" s="131" t="s">
        <v>2514</v>
      </c>
    </row>
    <row r="216" spans="1:17" ht="38.25" x14ac:dyDescent="0.2">
      <c r="A216" s="126" t="s">
        <v>2524</v>
      </c>
      <c r="B216" s="132" t="s">
        <v>2525</v>
      </c>
      <c r="C216" s="126">
        <v>1</v>
      </c>
      <c r="D216" s="126">
        <v>1</v>
      </c>
      <c r="E216" s="126">
        <v>12</v>
      </c>
      <c r="F216" s="126">
        <v>1</v>
      </c>
      <c r="G216" s="121" t="s">
        <v>105</v>
      </c>
      <c r="H216" s="124">
        <v>4</v>
      </c>
      <c r="I216" s="133">
        <v>151729692</v>
      </c>
      <c r="J216" s="133">
        <v>151729692</v>
      </c>
      <c r="K216" s="126">
        <v>0</v>
      </c>
      <c r="L216" s="126">
        <v>0</v>
      </c>
      <c r="M216" s="124" t="s">
        <v>2311</v>
      </c>
      <c r="N216" s="124" t="s">
        <v>1100</v>
      </c>
      <c r="O216" s="124" t="s">
        <v>2513</v>
      </c>
      <c r="P216" s="124">
        <v>3118436710</v>
      </c>
      <c r="Q216" s="127" t="s">
        <v>2514</v>
      </c>
    </row>
    <row r="217" spans="1:17" x14ac:dyDescent="0.2">
      <c r="A217" s="116">
        <v>80111607</v>
      </c>
      <c r="B217" s="116" t="s">
        <v>2526</v>
      </c>
      <c r="C217" s="112">
        <v>1</v>
      </c>
      <c r="D217" s="112">
        <v>1</v>
      </c>
      <c r="E217" s="97">
        <v>11</v>
      </c>
      <c r="F217" s="119">
        <v>1</v>
      </c>
      <c r="G217" s="100" t="s">
        <v>105</v>
      </c>
      <c r="H217" s="112">
        <v>0</v>
      </c>
      <c r="I217" s="120">
        <v>94710000</v>
      </c>
      <c r="J217" s="120">
        <v>94710000</v>
      </c>
      <c r="K217" s="112">
        <v>0</v>
      </c>
      <c r="L217" s="112">
        <v>0</v>
      </c>
      <c r="M217" s="119" t="s">
        <v>2311</v>
      </c>
      <c r="N217" s="100" t="s">
        <v>1100</v>
      </c>
      <c r="O217" s="103" t="s">
        <v>2527</v>
      </c>
      <c r="P217" s="119">
        <v>8795356</v>
      </c>
      <c r="Q217" s="119" t="s">
        <v>2528</v>
      </c>
    </row>
    <row r="218" spans="1:17" x14ac:dyDescent="0.2">
      <c r="A218" s="116">
        <v>80111607</v>
      </c>
      <c r="B218" s="116" t="s">
        <v>2526</v>
      </c>
      <c r="C218" s="112">
        <v>1</v>
      </c>
      <c r="D218" s="112">
        <v>1</v>
      </c>
      <c r="E218" s="97">
        <v>11</v>
      </c>
      <c r="F218" s="119">
        <v>1</v>
      </c>
      <c r="G218" s="100" t="s">
        <v>105</v>
      </c>
      <c r="H218" s="112">
        <v>0</v>
      </c>
      <c r="I218" s="120">
        <v>48367000</v>
      </c>
      <c r="J218" s="120">
        <v>48367000</v>
      </c>
      <c r="K218" s="112">
        <v>0</v>
      </c>
      <c r="L218" s="112">
        <v>0</v>
      </c>
      <c r="M218" s="119" t="s">
        <v>2311</v>
      </c>
      <c r="N218" s="100" t="s">
        <v>1100</v>
      </c>
      <c r="O218" s="103" t="s">
        <v>2527</v>
      </c>
      <c r="P218" s="119">
        <v>8795356</v>
      </c>
      <c r="Q218" s="119" t="s">
        <v>2528</v>
      </c>
    </row>
    <row r="219" spans="1:17" x14ac:dyDescent="0.2">
      <c r="A219" s="116">
        <v>80111607</v>
      </c>
      <c r="B219" s="116" t="s">
        <v>2526</v>
      </c>
      <c r="C219" s="112">
        <v>1</v>
      </c>
      <c r="D219" s="112">
        <v>1</v>
      </c>
      <c r="E219" s="97">
        <v>11</v>
      </c>
      <c r="F219" s="119">
        <v>1</v>
      </c>
      <c r="G219" s="100" t="s">
        <v>105</v>
      </c>
      <c r="H219" s="112">
        <v>0</v>
      </c>
      <c r="I219" s="120">
        <v>40011000</v>
      </c>
      <c r="J219" s="120">
        <v>40011000</v>
      </c>
      <c r="K219" s="112">
        <v>0</v>
      </c>
      <c r="L219" s="112">
        <v>0</v>
      </c>
      <c r="M219" s="119" t="s">
        <v>2311</v>
      </c>
      <c r="N219" s="100" t="s">
        <v>1100</v>
      </c>
      <c r="O219" s="103" t="s">
        <v>2527</v>
      </c>
      <c r="P219" s="119">
        <v>8795356</v>
      </c>
      <c r="Q219" s="119" t="s">
        <v>2528</v>
      </c>
    </row>
    <row r="220" spans="1:17" x14ac:dyDescent="0.2">
      <c r="A220" s="116">
        <v>80111607</v>
      </c>
      <c r="B220" s="116" t="s">
        <v>2526</v>
      </c>
      <c r="C220" s="112">
        <v>1</v>
      </c>
      <c r="D220" s="112">
        <v>1</v>
      </c>
      <c r="E220" s="97">
        <v>11</v>
      </c>
      <c r="F220" s="119">
        <v>1</v>
      </c>
      <c r="G220" s="100" t="s">
        <v>105</v>
      </c>
      <c r="H220" s="112">
        <v>0</v>
      </c>
      <c r="I220" s="120">
        <v>49500000</v>
      </c>
      <c r="J220" s="120">
        <v>49500000</v>
      </c>
      <c r="K220" s="112">
        <v>0</v>
      </c>
      <c r="L220" s="112">
        <v>0</v>
      </c>
      <c r="M220" s="119" t="s">
        <v>2311</v>
      </c>
      <c r="N220" s="100" t="s">
        <v>1100</v>
      </c>
      <c r="O220" s="103" t="s">
        <v>2527</v>
      </c>
      <c r="P220" s="119">
        <v>8795356</v>
      </c>
      <c r="Q220" s="119" t="s">
        <v>2528</v>
      </c>
    </row>
    <row r="221" spans="1:17" ht="25.5" x14ac:dyDescent="0.2">
      <c r="A221" s="116">
        <v>80111601</v>
      </c>
      <c r="B221" s="116" t="s">
        <v>2519</v>
      </c>
      <c r="C221" s="112">
        <v>1</v>
      </c>
      <c r="D221" s="112">
        <v>1</v>
      </c>
      <c r="E221" s="97">
        <v>11</v>
      </c>
      <c r="F221" s="119">
        <v>1</v>
      </c>
      <c r="G221" s="100" t="s">
        <v>105</v>
      </c>
      <c r="H221" s="112">
        <v>0</v>
      </c>
      <c r="I221" s="120">
        <v>27412000</v>
      </c>
      <c r="J221" s="120">
        <v>27412000</v>
      </c>
      <c r="K221" s="112">
        <v>0</v>
      </c>
      <c r="L221" s="112">
        <v>0</v>
      </c>
      <c r="M221" s="119" t="s">
        <v>2311</v>
      </c>
      <c r="N221" s="100" t="s">
        <v>1100</v>
      </c>
      <c r="O221" s="103" t="s">
        <v>2527</v>
      </c>
      <c r="P221" s="119">
        <v>8795356</v>
      </c>
      <c r="Q221" s="119" t="s">
        <v>2528</v>
      </c>
    </row>
    <row r="222" spans="1:17" ht="51" x14ac:dyDescent="0.2">
      <c r="A222" s="102">
        <v>86101715</v>
      </c>
      <c r="B222" s="102" t="s">
        <v>2529</v>
      </c>
      <c r="C222" s="102">
        <v>1</v>
      </c>
      <c r="D222" s="102">
        <v>1</v>
      </c>
      <c r="E222" s="102">
        <v>11</v>
      </c>
      <c r="F222" s="101">
        <v>1</v>
      </c>
      <c r="G222" s="105" t="s">
        <v>105</v>
      </c>
      <c r="H222" s="101">
        <v>0</v>
      </c>
      <c r="I222" s="104">
        <v>47898289</v>
      </c>
      <c r="J222" s="104">
        <v>47898289</v>
      </c>
      <c r="K222" s="115">
        <v>0</v>
      </c>
      <c r="L222" s="115">
        <v>0</v>
      </c>
      <c r="M222" s="101" t="s">
        <v>2311</v>
      </c>
      <c r="N222" s="101" t="s">
        <v>1100</v>
      </c>
      <c r="O222" s="101" t="s">
        <v>2530</v>
      </c>
      <c r="P222" s="101">
        <v>3173320283</v>
      </c>
      <c r="Q222" s="109" t="s">
        <v>2531</v>
      </c>
    </row>
    <row r="223" spans="1:17" ht="25.5" x14ac:dyDescent="0.2">
      <c r="A223" s="102">
        <v>81101500</v>
      </c>
      <c r="B223" s="102" t="s">
        <v>2532</v>
      </c>
      <c r="C223" s="102">
        <v>1</v>
      </c>
      <c r="D223" s="102">
        <v>1</v>
      </c>
      <c r="E223" s="102">
        <v>11</v>
      </c>
      <c r="F223" s="101">
        <v>1</v>
      </c>
      <c r="G223" s="105" t="s">
        <v>105</v>
      </c>
      <c r="H223" s="101">
        <v>0</v>
      </c>
      <c r="I223" s="104">
        <v>37950000</v>
      </c>
      <c r="J223" s="104">
        <v>37950000</v>
      </c>
      <c r="K223" s="115">
        <v>0</v>
      </c>
      <c r="L223" s="115">
        <v>0</v>
      </c>
      <c r="M223" s="101" t="s">
        <v>2311</v>
      </c>
      <c r="N223" s="101" t="s">
        <v>1100</v>
      </c>
      <c r="O223" s="101" t="s">
        <v>2530</v>
      </c>
      <c r="P223" s="101">
        <v>3173320283</v>
      </c>
      <c r="Q223" s="109" t="s">
        <v>2531</v>
      </c>
    </row>
    <row r="224" spans="1:17" ht="25.5" x14ac:dyDescent="0.2">
      <c r="A224" s="102">
        <v>81101701</v>
      </c>
      <c r="B224" s="102" t="s">
        <v>2533</v>
      </c>
      <c r="C224" s="102">
        <v>1</v>
      </c>
      <c r="D224" s="102">
        <v>1</v>
      </c>
      <c r="E224" s="102">
        <v>11</v>
      </c>
      <c r="F224" s="101">
        <v>1</v>
      </c>
      <c r="G224" s="105" t="s">
        <v>105</v>
      </c>
      <c r="H224" s="101">
        <v>0</v>
      </c>
      <c r="I224" s="104">
        <v>47898289</v>
      </c>
      <c r="J224" s="104">
        <v>47898289</v>
      </c>
      <c r="K224" s="115">
        <v>0</v>
      </c>
      <c r="L224" s="115">
        <v>0</v>
      </c>
      <c r="M224" s="101" t="s">
        <v>2311</v>
      </c>
      <c r="N224" s="101" t="s">
        <v>1100</v>
      </c>
      <c r="O224" s="101" t="s">
        <v>2530</v>
      </c>
      <c r="P224" s="101">
        <v>3173320283</v>
      </c>
      <c r="Q224" s="109" t="s">
        <v>2531</v>
      </c>
    </row>
    <row r="225" spans="1:17" x14ac:dyDescent="0.2">
      <c r="A225" s="102">
        <v>80121700</v>
      </c>
      <c r="B225" s="102" t="s">
        <v>2526</v>
      </c>
      <c r="C225" s="102">
        <v>1</v>
      </c>
      <c r="D225" s="102">
        <v>1</v>
      </c>
      <c r="E225" s="102">
        <v>11</v>
      </c>
      <c r="F225" s="101">
        <v>1</v>
      </c>
      <c r="G225" s="105" t="s">
        <v>105</v>
      </c>
      <c r="H225" s="101">
        <v>0</v>
      </c>
      <c r="I225" s="104">
        <v>50050000</v>
      </c>
      <c r="J225" s="104">
        <v>50050000</v>
      </c>
      <c r="K225" s="115">
        <v>0</v>
      </c>
      <c r="L225" s="115">
        <v>0</v>
      </c>
      <c r="M225" s="101" t="s">
        <v>2311</v>
      </c>
      <c r="N225" s="101" t="s">
        <v>1100</v>
      </c>
      <c r="O225" s="101" t="s">
        <v>2530</v>
      </c>
      <c r="P225" s="101">
        <v>3173320283</v>
      </c>
      <c r="Q225" s="109" t="s">
        <v>2531</v>
      </c>
    </row>
    <row r="226" spans="1:17" ht="25.5" x14ac:dyDescent="0.2">
      <c r="A226" s="102">
        <v>80111620</v>
      </c>
      <c r="B226" s="102" t="s">
        <v>2534</v>
      </c>
      <c r="C226" s="102">
        <v>1</v>
      </c>
      <c r="D226" s="102">
        <v>1</v>
      </c>
      <c r="E226" s="102">
        <v>11</v>
      </c>
      <c r="F226" s="101">
        <v>1</v>
      </c>
      <c r="G226" s="105" t="s">
        <v>105</v>
      </c>
      <c r="H226" s="101">
        <v>0</v>
      </c>
      <c r="I226" s="104">
        <v>21288118.5</v>
      </c>
      <c r="J226" s="104">
        <v>21288118.5</v>
      </c>
      <c r="K226" s="115">
        <v>0</v>
      </c>
      <c r="L226" s="115">
        <v>0</v>
      </c>
      <c r="M226" s="101" t="s">
        <v>2311</v>
      </c>
      <c r="N226" s="101" t="s">
        <v>1100</v>
      </c>
      <c r="O226" s="101" t="s">
        <v>2530</v>
      </c>
      <c r="P226" s="101">
        <v>3173320283</v>
      </c>
      <c r="Q226" s="109" t="s">
        <v>2531</v>
      </c>
    </row>
    <row r="227" spans="1:17" ht="25.5" x14ac:dyDescent="0.2">
      <c r="A227" s="102">
        <v>80111620</v>
      </c>
      <c r="B227" s="102" t="s">
        <v>2534</v>
      </c>
      <c r="C227" s="102">
        <v>1</v>
      </c>
      <c r="D227" s="102">
        <v>1</v>
      </c>
      <c r="E227" s="102">
        <v>11</v>
      </c>
      <c r="F227" s="101">
        <v>1</v>
      </c>
      <c r="G227" s="105" t="s">
        <v>105</v>
      </c>
      <c r="H227" s="101">
        <v>0</v>
      </c>
      <c r="I227" s="104">
        <v>21288118.5</v>
      </c>
      <c r="J227" s="104">
        <v>21288118.5</v>
      </c>
      <c r="K227" s="115">
        <v>0</v>
      </c>
      <c r="L227" s="115">
        <v>0</v>
      </c>
      <c r="M227" s="101" t="s">
        <v>2311</v>
      </c>
      <c r="N227" s="101" t="s">
        <v>1100</v>
      </c>
      <c r="O227" s="101" t="s">
        <v>2530</v>
      </c>
      <c r="P227" s="101">
        <v>3173320283</v>
      </c>
      <c r="Q227" s="109" t="s">
        <v>2531</v>
      </c>
    </row>
    <row r="228" spans="1:17" ht="25.5" x14ac:dyDescent="0.2">
      <c r="A228" s="102">
        <v>81141605</v>
      </c>
      <c r="B228" s="102" t="s">
        <v>2535</v>
      </c>
      <c r="C228" s="102">
        <v>6</v>
      </c>
      <c r="D228" s="101">
        <v>7</v>
      </c>
      <c r="E228" s="102">
        <v>2</v>
      </c>
      <c r="F228" s="101">
        <v>1</v>
      </c>
      <c r="G228" s="105" t="s">
        <v>62</v>
      </c>
      <c r="H228" s="101">
        <v>0</v>
      </c>
      <c r="I228" s="104">
        <v>30000000</v>
      </c>
      <c r="J228" s="104">
        <v>30000000</v>
      </c>
      <c r="K228" s="115">
        <v>0</v>
      </c>
      <c r="L228" s="115">
        <v>0</v>
      </c>
      <c r="M228" s="101" t="s">
        <v>2311</v>
      </c>
      <c r="N228" s="101" t="s">
        <v>1100</v>
      </c>
      <c r="O228" s="101" t="s">
        <v>2530</v>
      </c>
      <c r="P228" s="101">
        <v>3173320283</v>
      </c>
      <c r="Q228" s="109" t="s">
        <v>2531</v>
      </c>
    </row>
    <row r="229" spans="1:17" ht="25.5" x14ac:dyDescent="0.2">
      <c r="A229" s="117">
        <v>80111620</v>
      </c>
      <c r="B229" s="102" t="s">
        <v>2536</v>
      </c>
      <c r="C229" s="102">
        <v>6</v>
      </c>
      <c r="D229" s="101">
        <v>7</v>
      </c>
      <c r="E229" s="102">
        <v>1</v>
      </c>
      <c r="F229" s="101">
        <v>1</v>
      </c>
      <c r="G229" s="105" t="s">
        <v>62</v>
      </c>
      <c r="H229" s="101">
        <v>0</v>
      </c>
      <c r="I229" s="104">
        <v>2000000</v>
      </c>
      <c r="J229" s="104">
        <v>2000000</v>
      </c>
      <c r="K229" s="115">
        <v>0</v>
      </c>
      <c r="L229" s="115">
        <v>0</v>
      </c>
      <c r="M229" s="101" t="s">
        <v>2311</v>
      </c>
      <c r="N229" s="101" t="s">
        <v>1100</v>
      </c>
      <c r="O229" s="101" t="s">
        <v>2530</v>
      </c>
      <c r="P229" s="101">
        <v>3173320283</v>
      </c>
      <c r="Q229" s="109" t="s">
        <v>2531</v>
      </c>
    </row>
    <row r="230" spans="1:17" x14ac:dyDescent="0.2">
      <c r="A230" s="115">
        <v>46181507</v>
      </c>
      <c r="B230" s="102" t="s">
        <v>2537</v>
      </c>
      <c r="C230" s="102">
        <v>6</v>
      </c>
      <c r="D230" s="101">
        <v>7</v>
      </c>
      <c r="E230" s="102">
        <v>1</v>
      </c>
      <c r="F230" s="101">
        <v>1</v>
      </c>
      <c r="G230" s="105" t="s">
        <v>62</v>
      </c>
      <c r="H230" s="101">
        <v>0</v>
      </c>
      <c r="I230" s="104">
        <v>2500000</v>
      </c>
      <c r="J230" s="104">
        <v>2500000</v>
      </c>
      <c r="K230" s="115">
        <v>0</v>
      </c>
      <c r="L230" s="115">
        <v>0</v>
      </c>
      <c r="M230" s="101" t="s">
        <v>2311</v>
      </c>
      <c r="N230" s="101" t="s">
        <v>1100</v>
      </c>
      <c r="O230" s="101" t="s">
        <v>2530</v>
      </c>
      <c r="P230" s="101">
        <v>3173320283</v>
      </c>
      <c r="Q230" s="109" t="s">
        <v>2531</v>
      </c>
    </row>
    <row r="231" spans="1:17" x14ac:dyDescent="0.2">
      <c r="A231" s="117">
        <v>32151502</v>
      </c>
      <c r="B231" s="102" t="s">
        <v>2538</v>
      </c>
      <c r="C231" s="102">
        <v>6</v>
      </c>
      <c r="D231" s="101">
        <v>7</v>
      </c>
      <c r="E231" s="102">
        <v>1</v>
      </c>
      <c r="F231" s="101">
        <v>1</v>
      </c>
      <c r="G231" s="105" t="s">
        <v>62</v>
      </c>
      <c r="H231" s="101">
        <v>0</v>
      </c>
      <c r="I231" s="104">
        <v>2500000</v>
      </c>
      <c r="J231" s="104">
        <v>2500000</v>
      </c>
      <c r="K231" s="115">
        <v>0</v>
      </c>
      <c r="L231" s="115">
        <v>0</v>
      </c>
      <c r="M231" s="101" t="s">
        <v>2311</v>
      </c>
      <c r="N231" s="101" t="s">
        <v>1100</v>
      </c>
      <c r="O231" s="101" t="s">
        <v>2530</v>
      </c>
      <c r="P231" s="101">
        <v>3173320283</v>
      </c>
      <c r="Q231" s="109" t="s">
        <v>2531</v>
      </c>
    </row>
    <row r="232" spans="1:17" x14ac:dyDescent="0.2">
      <c r="A232" s="117">
        <v>46181701</v>
      </c>
      <c r="B232" s="102" t="s">
        <v>2539</v>
      </c>
      <c r="C232" s="102">
        <v>6</v>
      </c>
      <c r="D232" s="101">
        <v>7</v>
      </c>
      <c r="E232" s="102">
        <v>1</v>
      </c>
      <c r="F232" s="101">
        <v>1</v>
      </c>
      <c r="G232" s="105" t="s">
        <v>62</v>
      </c>
      <c r="H232" s="101">
        <v>0</v>
      </c>
      <c r="I232" s="104">
        <v>5000000</v>
      </c>
      <c r="J232" s="104">
        <v>5000000</v>
      </c>
      <c r="K232" s="115">
        <v>0</v>
      </c>
      <c r="L232" s="115">
        <v>0</v>
      </c>
      <c r="M232" s="101" t="s">
        <v>2311</v>
      </c>
      <c r="N232" s="101" t="s">
        <v>1100</v>
      </c>
      <c r="O232" s="101" t="s">
        <v>2530</v>
      </c>
      <c r="P232" s="101">
        <v>3173320283</v>
      </c>
      <c r="Q232" s="109" t="s">
        <v>2531</v>
      </c>
    </row>
    <row r="233" spans="1:17" x14ac:dyDescent="0.2">
      <c r="A233" s="102">
        <v>46161504</v>
      </c>
      <c r="B233" s="102" t="s">
        <v>2540</v>
      </c>
      <c r="C233" s="102">
        <v>6</v>
      </c>
      <c r="D233" s="101">
        <v>7</v>
      </c>
      <c r="E233" s="102">
        <v>1</v>
      </c>
      <c r="F233" s="101">
        <v>1</v>
      </c>
      <c r="G233" s="105" t="s">
        <v>62</v>
      </c>
      <c r="H233" s="101">
        <v>0</v>
      </c>
      <c r="I233" s="104">
        <v>20000000</v>
      </c>
      <c r="J233" s="104">
        <v>20000000</v>
      </c>
      <c r="K233" s="115">
        <v>0</v>
      </c>
      <c r="L233" s="115">
        <v>0</v>
      </c>
      <c r="M233" s="101" t="s">
        <v>2311</v>
      </c>
      <c r="N233" s="101" t="s">
        <v>1100</v>
      </c>
      <c r="O233" s="101" t="s">
        <v>2530</v>
      </c>
      <c r="P233" s="101">
        <v>3173320283</v>
      </c>
      <c r="Q233" s="109" t="s">
        <v>2531</v>
      </c>
    </row>
    <row r="234" spans="1:17" x14ac:dyDescent="0.2">
      <c r="A234" s="102">
        <v>46161504</v>
      </c>
      <c r="B234" s="102" t="s">
        <v>2540</v>
      </c>
      <c r="C234" s="102">
        <v>6</v>
      </c>
      <c r="D234" s="101">
        <v>7</v>
      </c>
      <c r="E234" s="102">
        <v>1</v>
      </c>
      <c r="F234" s="101">
        <v>1</v>
      </c>
      <c r="G234" s="105" t="s">
        <v>62</v>
      </c>
      <c r="H234" s="101">
        <v>0</v>
      </c>
      <c r="I234" s="104">
        <f>33736813</f>
        <v>33736813</v>
      </c>
      <c r="J234" s="104">
        <f>33736813</f>
        <v>33736813</v>
      </c>
      <c r="K234" s="115">
        <v>0</v>
      </c>
      <c r="L234" s="115">
        <v>0</v>
      </c>
      <c r="M234" s="101" t="s">
        <v>2311</v>
      </c>
      <c r="N234" s="101" t="s">
        <v>1100</v>
      </c>
      <c r="O234" s="101" t="s">
        <v>2530</v>
      </c>
      <c r="P234" s="101">
        <v>3173320283</v>
      </c>
      <c r="Q234" s="109" t="s">
        <v>2531</v>
      </c>
    </row>
    <row r="235" spans="1:17" ht="25.5" x14ac:dyDescent="0.2">
      <c r="A235" s="102">
        <v>93141514</v>
      </c>
      <c r="B235" s="102" t="s">
        <v>2541</v>
      </c>
      <c r="C235" s="102">
        <v>1</v>
      </c>
      <c r="D235" s="101">
        <v>1</v>
      </c>
      <c r="E235" s="102">
        <v>5</v>
      </c>
      <c r="F235" s="101">
        <v>1</v>
      </c>
      <c r="G235" s="105" t="s">
        <v>105</v>
      </c>
      <c r="H235" s="101">
        <v>0</v>
      </c>
      <c r="I235" s="104">
        <v>58058532</v>
      </c>
      <c r="J235" s="104">
        <v>58058532</v>
      </c>
      <c r="K235" s="115">
        <v>0</v>
      </c>
      <c r="L235" s="115">
        <v>0</v>
      </c>
      <c r="M235" s="101" t="s">
        <v>2311</v>
      </c>
      <c r="N235" s="101" t="s">
        <v>1100</v>
      </c>
      <c r="O235" s="101" t="s">
        <v>2530</v>
      </c>
      <c r="P235" s="101">
        <v>3173320283</v>
      </c>
      <c r="Q235" s="109" t="s">
        <v>2531</v>
      </c>
    </row>
    <row r="236" spans="1:17" ht="51" x14ac:dyDescent="0.2">
      <c r="A236" s="102">
        <v>86101715</v>
      </c>
      <c r="B236" s="102" t="s">
        <v>2542</v>
      </c>
      <c r="C236" s="102">
        <v>6</v>
      </c>
      <c r="D236" s="101">
        <v>7</v>
      </c>
      <c r="E236" s="102">
        <v>2</v>
      </c>
      <c r="F236" s="101">
        <v>1</v>
      </c>
      <c r="G236" s="105" t="s">
        <v>105</v>
      </c>
      <c r="H236" s="101">
        <v>0</v>
      </c>
      <c r="I236" s="104">
        <v>30000000</v>
      </c>
      <c r="J236" s="104">
        <v>30000000</v>
      </c>
      <c r="K236" s="115">
        <v>0</v>
      </c>
      <c r="L236" s="115">
        <v>0</v>
      </c>
      <c r="M236" s="101" t="s">
        <v>2311</v>
      </c>
      <c r="N236" s="101" t="s">
        <v>1100</v>
      </c>
      <c r="O236" s="101" t="s">
        <v>2530</v>
      </c>
      <c r="P236" s="101">
        <v>3173320283</v>
      </c>
      <c r="Q236" s="109" t="s">
        <v>2531</v>
      </c>
    </row>
    <row r="237" spans="1:17" ht="178.5" x14ac:dyDescent="0.2">
      <c r="A237" s="113">
        <v>81101700</v>
      </c>
      <c r="B237" s="111" t="s">
        <v>2543</v>
      </c>
      <c r="C237" s="110">
        <v>1</v>
      </c>
      <c r="D237" s="99">
        <v>1</v>
      </c>
      <c r="E237" s="98">
        <v>11</v>
      </c>
      <c r="F237" s="99">
        <v>1</v>
      </c>
      <c r="G237" s="118" t="s">
        <v>105</v>
      </c>
      <c r="H237" s="113">
        <v>1</v>
      </c>
      <c r="I237" s="114">
        <v>28875000</v>
      </c>
      <c r="J237" s="114">
        <v>28875000</v>
      </c>
      <c r="K237" s="108">
        <v>0</v>
      </c>
      <c r="L237" s="108">
        <v>0</v>
      </c>
      <c r="M237" s="107" t="s">
        <v>2311</v>
      </c>
      <c r="N237" s="107" t="s">
        <v>1100</v>
      </c>
      <c r="O237" s="107" t="s">
        <v>2544</v>
      </c>
      <c r="P237" s="107">
        <v>8795356</v>
      </c>
      <c r="Q237" s="106" t="s">
        <v>2545</v>
      </c>
    </row>
    <row r="238" spans="1:17" ht="127.5" x14ac:dyDescent="0.2">
      <c r="A238" s="113">
        <v>72141000</v>
      </c>
      <c r="B238" s="111" t="s">
        <v>2546</v>
      </c>
      <c r="C238" s="110">
        <v>1</v>
      </c>
      <c r="D238" s="99">
        <v>1</v>
      </c>
      <c r="E238" s="98">
        <v>12</v>
      </c>
      <c r="F238" s="99">
        <v>1</v>
      </c>
      <c r="G238" s="118" t="s">
        <v>18</v>
      </c>
      <c r="H238" s="113">
        <v>1</v>
      </c>
      <c r="I238" s="114">
        <v>819000000</v>
      </c>
      <c r="J238" s="114">
        <v>819000000</v>
      </c>
      <c r="K238" s="108">
        <v>0</v>
      </c>
      <c r="L238" s="108">
        <v>0</v>
      </c>
      <c r="M238" s="107" t="s">
        <v>2311</v>
      </c>
      <c r="N238" s="107" t="s">
        <v>1100</v>
      </c>
      <c r="O238" s="107" t="s">
        <v>2544</v>
      </c>
      <c r="P238" s="107">
        <v>8795356</v>
      </c>
      <c r="Q238" s="106" t="s">
        <v>2545</v>
      </c>
    </row>
    <row r="239" spans="1:17" ht="178.5" x14ac:dyDescent="0.2">
      <c r="A239" s="113" t="s">
        <v>2547</v>
      </c>
      <c r="B239" s="111" t="s">
        <v>2548</v>
      </c>
      <c r="C239" s="110">
        <v>1</v>
      </c>
      <c r="D239" s="99">
        <v>1</v>
      </c>
      <c r="E239" s="98">
        <v>9</v>
      </c>
      <c r="F239" s="99">
        <v>1</v>
      </c>
      <c r="G239" s="118" t="s">
        <v>18</v>
      </c>
      <c r="H239" s="113">
        <v>1</v>
      </c>
      <c r="I239" s="114">
        <v>380000000</v>
      </c>
      <c r="J239" s="114">
        <v>380000000</v>
      </c>
      <c r="K239" s="110">
        <v>0</v>
      </c>
      <c r="L239" s="98">
        <v>0</v>
      </c>
      <c r="M239" s="107" t="s">
        <v>2311</v>
      </c>
      <c r="N239" s="107" t="s">
        <v>1100</v>
      </c>
      <c r="O239" s="107" t="s">
        <v>2544</v>
      </c>
      <c r="P239" s="107">
        <v>8795356</v>
      </c>
      <c r="Q239" s="106" t="s">
        <v>2545</v>
      </c>
    </row>
    <row r="240" spans="1:17" ht="140.25" x14ac:dyDescent="0.2">
      <c r="A240" s="113">
        <v>81101500</v>
      </c>
      <c r="B240" s="111" t="s">
        <v>2549</v>
      </c>
      <c r="C240" s="110">
        <v>1</v>
      </c>
      <c r="D240" s="99">
        <v>1</v>
      </c>
      <c r="E240" s="98">
        <v>11</v>
      </c>
      <c r="F240" s="99">
        <v>1</v>
      </c>
      <c r="G240" s="118" t="s">
        <v>105</v>
      </c>
      <c r="H240" s="113">
        <v>1</v>
      </c>
      <c r="I240" s="114">
        <v>47817000</v>
      </c>
      <c r="J240" s="114">
        <v>47817000</v>
      </c>
      <c r="K240" s="108">
        <v>0</v>
      </c>
      <c r="L240" s="108">
        <v>0</v>
      </c>
      <c r="M240" s="107" t="s">
        <v>2311</v>
      </c>
      <c r="N240" s="107" t="s">
        <v>1100</v>
      </c>
      <c r="O240" s="107" t="s">
        <v>2544</v>
      </c>
      <c r="P240" s="107">
        <v>8795356</v>
      </c>
      <c r="Q240" s="106" t="s">
        <v>2545</v>
      </c>
    </row>
    <row r="241" spans="1:17" ht="140.25" x14ac:dyDescent="0.2">
      <c r="A241" s="113">
        <v>81101500</v>
      </c>
      <c r="B241" s="111" t="s">
        <v>2550</v>
      </c>
      <c r="C241" s="110">
        <v>1</v>
      </c>
      <c r="D241" s="99">
        <v>1</v>
      </c>
      <c r="E241" s="98">
        <v>11</v>
      </c>
      <c r="F241" s="99">
        <v>1</v>
      </c>
      <c r="G241" s="118" t="s">
        <v>105</v>
      </c>
      <c r="H241" s="113">
        <v>1</v>
      </c>
      <c r="I241" s="114">
        <v>28204000</v>
      </c>
      <c r="J241" s="114">
        <v>28204000</v>
      </c>
      <c r="K241" s="108">
        <v>0</v>
      </c>
      <c r="L241" s="108">
        <v>0</v>
      </c>
      <c r="M241" s="107" t="s">
        <v>2311</v>
      </c>
      <c r="N241" s="107" t="s">
        <v>1100</v>
      </c>
      <c r="O241" s="107" t="s">
        <v>2544</v>
      </c>
      <c r="P241" s="107">
        <v>8795356</v>
      </c>
      <c r="Q241" s="106" t="s">
        <v>2545</v>
      </c>
    </row>
    <row r="242" spans="1:17" ht="102" x14ac:dyDescent="0.2">
      <c r="A242" s="113">
        <v>80111607</v>
      </c>
      <c r="B242" s="111" t="s">
        <v>2551</v>
      </c>
      <c r="C242" s="110">
        <v>1</v>
      </c>
      <c r="D242" s="99">
        <v>1</v>
      </c>
      <c r="E242" s="98">
        <v>11</v>
      </c>
      <c r="F242" s="99">
        <v>1</v>
      </c>
      <c r="G242" s="118" t="s">
        <v>105</v>
      </c>
      <c r="H242" s="113">
        <v>1</v>
      </c>
      <c r="I242" s="114">
        <v>47817000</v>
      </c>
      <c r="J242" s="114">
        <v>47817000</v>
      </c>
      <c r="K242" s="108">
        <v>0</v>
      </c>
      <c r="L242" s="108">
        <v>0</v>
      </c>
      <c r="M242" s="107" t="s">
        <v>2311</v>
      </c>
      <c r="N242" s="107" t="s">
        <v>1100</v>
      </c>
      <c r="O242" s="107" t="s">
        <v>2544</v>
      </c>
      <c r="P242" s="107">
        <v>8795356</v>
      </c>
      <c r="Q242" s="106" t="s">
        <v>2545</v>
      </c>
    </row>
    <row r="243" spans="1:17" ht="165.75" x14ac:dyDescent="0.2">
      <c r="A243" s="113">
        <v>81101500</v>
      </c>
      <c r="B243" s="111" t="s">
        <v>2552</v>
      </c>
      <c r="C243" s="110">
        <v>1</v>
      </c>
      <c r="D243" s="99">
        <v>1</v>
      </c>
      <c r="E243" s="98">
        <v>11</v>
      </c>
      <c r="F243" s="99">
        <v>1</v>
      </c>
      <c r="G243" s="118" t="s">
        <v>105</v>
      </c>
      <c r="H243" s="113">
        <v>1</v>
      </c>
      <c r="I243" s="114">
        <v>26565000</v>
      </c>
      <c r="J243" s="114">
        <v>26565000</v>
      </c>
      <c r="K243" s="108">
        <v>0</v>
      </c>
      <c r="L243" s="108">
        <v>0</v>
      </c>
      <c r="M243" s="107" t="s">
        <v>2311</v>
      </c>
      <c r="N243" s="107" t="s">
        <v>1100</v>
      </c>
      <c r="O243" s="107" t="s">
        <v>2544</v>
      </c>
      <c r="P243" s="107">
        <v>8795356</v>
      </c>
      <c r="Q243" s="106" t="s">
        <v>2545</v>
      </c>
    </row>
    <row r="244" spans="1:17" ht="178.5" x14ac:dyDescent="0.2">
      <c r="A244" s="113">
        <v>80111600</v>
      </c>
      <c r="B244" s="111" t="s">
        <v>2553</v>
      </c>
      <c r="C244" s="110">
        <v>1</v>
      </c>
      <c r="D244" s="99">
        <v>1</v>
      </c>
      <c r="E244" s="98">
        <v>11</v>
      </c>
      <c r="F244" s="99">
        <v>1</v>
      </c>
      <c r="G244" s="118" t="s">
        <v>105</v>
      </c>
      <c r="H244" s="113">
        <v>1</v>
      </c>
      <c r="I244" s="114">
        <v>26565000</v>
      </c>
      <c r="J244" s="114">
        <v>26565000</v>
      </c>
      <c r="K244" s="108">
        <v>0</v>
      </c>
      <c r="L244" s="108">
        <v>0</v>
      </c>
      <c r="M244" s="107" t="s">
        <v>2311</v>
      </c>
      <c r="N244" s="107" t="s">
        <v>1100</v>
      </c>
      <c r="O244" s="107" t="s">
        <v>2544</v>
      </c>
      <c r="P244" s="107">
        <v>8795356</v>
      </c>
      <c r="Q244" s="106" t="s">
        <v>2545</v>
      </c>
    </row>
    <row r="245" spans="1:17" ht="191.25" x14ac:dyDescent="0.2">
      <c r="A245" s="113">
        <v>81101500</v>
      </c>
      <c r="B245" s="111" t="s">
        <v>2554</v>
      </c>
      <c r="C245" s="110">
        <v>1</v>
      </c>
      <c r="D245" s="99">
        <v>1</v>
      </c>
      <c r="E245" s="98">
        <v>11</v>
      </c>
      <c r="F245" s="99">
        <v>1</v>
      </c>
      <c r="G245" s="118" t="s">
        <v>105</v>
      </c>
      <c r="H245" s="113">
        <v>1</v>
      </c>
      <c r="I245" s="114">
        <v>28204000</v>
      </c>
      <c r="J245" s="114">
        <v>28204000</v>
      </c>
      <c r="K245" s="108">
        <v>0</v>
      </c>
      <c r="L245" s="108">
        <v>0</v>
      </c>
      <c r="M245" s="107" t="s">
        <v>2311</v>
      </c>
      <c r="N245" s="107" t="s">
        <v>1100</v>
      </c>
      <c r="O245" s="107" t="s">
        <v>2544</v>
      </c>
      <c r="P245" s="107">
        <v>8795356</v>
      </c>
      <c r="Q245" s="106" t="s">
        <v>2545</v>
      </c>
    </row>
    <row r="246" spans="1:17" ht="114.75" x14ac:dyDescent="0.2">
      <c r="A246" s="113">
        <v>72101500</v>
      </c>
      <c r="B246" s="111" t="s">
        <v>2555</v>
      </c>
      <c r="C246" s="110">
        <v>1</v>
      </c>
      <c r="D246" s="99">
        <v>1</v>
      </c>
      <c r="E246" s="98">
        <v>6</v>
      </c>
      <c r="F246" s="99">
        <v>1</v>
      </c>
      <c r="G246" s="118" t="s">
        <v>105</v>
      </c>
      <c r="H246" s="113">
        <v>1</v>
      </c>
      <c r="I246" s="114">
        <v>11606490</v>
      </c>
      <c r="J246" s="114">
        <v>11606490</v>
      </c>
      <c r="K246" s="108">
        <v>0</v>
      </c>
      <c r="L246" s="108">
        <v>0</v>
      </c>
      <c r="M246" s="107" t="s">
        <v>2311</v>
      </c>
      <c r="N246" s="107" t="s">
        <v>1100</v>
      </c>
      <c r="O246" s="107" t="s">
        <v>2544</v>
      </c>
      <c r="P246" s="107">
        <v>8795356</v>
      </c>
      <c r="Q246" s="106" t="s">
        <v>2545</v>
      </c>
    </row>
    <row r="247" spans="1:17" ht="114.75" x14ac:dyDescent="0.2">
      <c r="A247" s="113">
        <v>72101500</v>
      </c>
      <c r="B247" s="111" t="s">
        <v>2555</v>
      </c>
      <c r="C247" s="110">
        <v>1</v>
      </c>
      <c r="D247" s="99">
        <v>1</v>
      </c>
      <c r="E247" s="98">
        <v>6</v>
      </c>
      <c r="F247" s="99">
        <v>1</v>
      </c>
      <c r="G247" s="118" t="s">
        <v>105</v>
      </c>
      <c r="H247" s="113">
        <v>1</v>
      </c>
      <c r="I247" s="114">
        <v>9600000</v>
      </c>
      <c r="J247" s="114">
        <v>9600000</v>
      </c>
      <c r="K247" s="108">
        <v>0</v>
      </c>
      <c r="L247" s="108">
        <v>0</v>
      </c>
      <c r="M247" s="107" t="s">
        <v>2311</v>
      </c>
      <c r="N247" s="107" t="s">
        <v>1100</v>
      </c>
      <c r="O247" s="107" t="s">
        <v>2544</v>
      </c>
      <c r="P247" s="107">
        <v>8795356</v>
      </c>
      <c r="Q247" s="106" t="s">
        <v>2545</v>
      </c>
    </row>
    <row r="248" spans="1:17" ht="114.75" x14ac:dyDescent="0.2">
      <c r="A248" s="113">
        <v>72101500</v>
      </c>
      <c r="B248" s="111" t="s">
        <v>2555</v>
      </c>
      <c r="C248" s="110">
        <v>1</v>
      </c>
      <c r="D248" s="99">
        <v>1</v>
      </c>
      <c r="E248" s="98">
        <v>6</v>
      </c>
      <c r="F248" s="99">
        <v>1</v>
      </c>
      <c r="G248" s="118" t="s">
        <v>105</v>
      </c>
      <c r="H248" s="113">
        <v>1</v>
      </c>
      <c r="I248" s="114">
        <v>13414590</v>
      </c>
      <c r="J248" s="114">
        <v>13414590</v>
      </c>
      <c r="K248" s="108">
        <v>0</v>
      </c>
      <c r="L248" s="108">
        <v>0</v>
      </c>
      <c r="M248" s="107" t="s">
        <v>2311</v>
      </c>
      <c r="N248" s="107" t="s">
        <v>1100</v>
      </c>
      <c r="O248" s="107" t="s">
        <v>2544</v>
      </c>
      <c r="P248" s="107">
        <v>8795356</v>
      </c>
      <c r="Q248" s="106" t="s">
        <v>2545</v>
      </c>
    </row>
    <row r="249" spans="1:17" ht="216.75" x14ac:dyDescent="0.2">
      <c r="A249" s="113">
        <v>72151800</v>
      </c>
      <c r="B249" s="111" t="s">
        <v>2556</v>
      </c>
      <c r="C249" s="110">
        <v>1</v>
      </c>
      <c r="D249" s="99">
        <v>1</v>
      </c>
      <c r="E249" s="98">
        <v>11</v>
      </c>
      <c r="F249" s="99">
        <v>1</v>
      </c>
      <c r="G249" s="118" t="s">
        <v>105</v>
      </c>
      <c r="H249" s="113">
        <v>1</v>
      </c>
      <c r="I249" s="114">
        <v>35862750</v>
      </c>
      <c r="J249" s="114">
        <v>35862750</v>
      </c>
      <c r="K249" s="108">
        <v>0</v>
      </c>
      <c r="L249" s="108">
        <v>0</v>
      </c>
      <c r="M249" s="107" t="s">
        <v>2311</v>
      </c>
      <c r="N249" s="107" t="s">
        <v>1100</v>
      </c>
      <c r="O249" s="107" t="s">
        <v>2544</v>
      </c>
      <c r="P249" s="107">
        <v>8795356</v>
      </c>
      <c r="Q249" s="106" t="s">
        <v>2545</v>
      </c>
    </row>
    <row r="250" spans="1:17" ht="242.25" x14ac:dyDescent="0.2">
      <c r="A250" s="113">
        <v>80111701</v>
      </c>
      <c r="B250" s="134" t="s">
        <v>2557</v>
      </c>
      <c r="C250" s="110">
        <v>1</v>
      </c>
      <c r="D250" s="99">
        <v>1</v>
      </c>
      <c r="E250" s="98">
        <v>7</v>
      </c>
      <c r="F250" s="99">
        <v>1</v>
      </c>
      <c r="G250" s="118" t="s">
        <v>105</v>
      </c>
      <c r="H250" s="113">
        <v>1</v>
      </c>
      <c r="I250" s="114">
        <v>22821750</v>
      </c>
      <c r="J250" s="114">
        <v>22821750</v>
      </c>
      <c r="K250" s="108">
        <v>0</v>
      </c>
      <c r="L250" s="108">
        <v>0</v>
      </c>
      <c r="M250" s="107" t="s">
        <v>2311</v>
      </c>
      <c r="N250" s="107" t="s">
        <v>1100</v>
      </c>
      <c r="O250" s="107" t="s">
        <v>2544</v>
      </c>
      <c r="P250" s="107">
        <v>8795356</v>
      </c>
      <c r="Q250" s="106" t="s">
        <v>2545</v>
      </c>
    </row>
    <row r="251" spans="1:17" ht="63.75" x14ac:dyDescent="0.2">
      <c r="A251" s="113" t="s">
        <v>2558</v>
      </c>
      <c r="B251" s="111" t="s">
        <v>2559</v>
      </c>
      <c r="C251" s="110">
        <v>3</v>
      </c>
      <c r="D251" s="99">
        <v>4</v>
      </c>
      <c r="E251" s="98">
        <v>5</v>
      </c>
      <c r="F251" s="99">
        <v>1</v>
      </c>
      <c r="G251" s="118" t="s">
        <v>105</v>
      </c>
      <c r="H251" s="113">
        <v>1</v>
      </c>
      <c r="I251" s="114">
        <v>90000000</v>
      </c>
      <c r="J251" s="114">
        <v>90000000</v>
      </c>
      <c r="K251" s="108">
        <v>0</v>
      </c>
      <c r="L251" s="108">
        <v>0</v>
      </c>
      <c r="M251" s="107" t="s">
        <v>2311</v>
      </c>
      <c r="N251" s="107" t="s">
        <v>1100</v>
      </c>
      <c r="O251" s="107" t="s">
        <v>2544</v>
      </c>
      <c r="P251" s="107">
        <v>8795356</v>
      </c>
      <c r="Q251" s="106" t="s">
        <v>2545</v>
      </c>
    </row>
    <row r="252" spans="1:17" ht="127.5" x14ac:dyDescent="0.2">
      <c r="A252" s="113">
        <v>72101500</v>
      </c>
      <c r="B252" s="111" t="s">
        <v>2560</v>
      </c>
      <c r="C252" s="110">
        <v>2</v>
      </c>
      <c r="D252" s="99">
        <v>3</v>
      </c>
      <c r="E252" s="98">
        <v>5</v>
      </c>
      <c r="F252" s="99">
        <v>1</v>
      </c>
      <c r="G252" s="118" t="s">
        <v>18</v>
      </c>
      <c r="H252" s="113">
        <v>1</v>
      </c>
      <c r="I252" s="114">
        <v>1207035907.75</v>
      </c>
      <c r="J252" s="114">
        <v>1207035907.75</v>
      </c>
      <c r="K252" s="108">
        <v>0</v>
      </c>
      <c r="L252" s="108">
        <v>0</v>
      </c>
      <c r="M252" s="107" t="s">
        <v>2311</v>
      </c>
      <c r="N252" s="107" t="s">
        <v>1100</v>
      </c>
      <c r="O252" s="107" t="s">
        <v>2544</v>
      </c>
      <c r="P252" s="107">
        <v>8795356</v>
      </c>
      <c r="Q252" s="106" t="s">
        <v>2545</v>
      </c>
    </row>
    <row r="253" spans="1:17" ht="51" x14ac:dyDescent="0.2">
      <c r="A253" s="135" t="s">
        <v>2561</v>
      </c>
      <c r="B253" s="135" t="s">
        <v>2562</v>
      </c>
      <c r="C253" s="135">
        <v>1</v>
      </c>
      <c r="D253" s="136">
        <v>1</v>
      </c>
      <c r="E253" s="135">
        <v>11</v>
      </c>
      <c r="F253" s="136">
        <v>1</v>
      </c>
      <c r="G253" s="137" t="s">
        <v>105</v>
      </c>
      <c r="H253" s="136">
        <v>0</v>
      </c>
      <c r="I253" s="138">
        <v>21288128.399999999</v>
      </c>
      <c r="J253" s="139">
        <v>21288128.399999999</v>
      </c>
      <c r="K253" s="140">
        <v>0</v>
      </c>
      <c r="L253" s="140">
        <v>0</v>
      </c>
      <c r="M253" s="136" t="s">
        <v>2311</v>
      </c>
      <c r="N253" s="137" t="s">
        <v>1100</v>
      </c>
      <c r="O253" s="141" t="s">
        <v>2563</v>
      </c>
      <c r="P253" s="136">
        <v>3106998793</v>
      </c>
      <c r="Q253" s="142" t="s">
        <v>2564</v>
      </c>
    </row>
    <row r="254" spans="1:17" ht="51" x14ac:dyDescent="0.2">
      <c r="A254" s="135" t="s">
        <v>2561</v>
      </c>
      <c r="B254" s="135" t="s">
        <v>2562</v>
      </c>
      <c r="C254" s="135">
        <v>1</v>
      </c>
      <c r="D254" s="136">
        <v>1</v>
      </c>
      <c r="E254" s="135">
        <v>11</v>
      </c>
      <c r="F254" s="136">
        <v>1</v>
      </c>
      <c r="G254" s="137" t="s">
        <v>105</v>
      </c>
      <c r="H254" s="136">
        <v>0</v>
      </c>
      <c r="I254" s="138">
        <v>21288128.399999999</v>
      </c>
      <c r="J254" s="139">
        <v>21288128.399999999</v>
      </c>
      <c r="K254" s="140">
        <v>0</v>
      </c>
      <c r="L254" s="140">
        <v>0</v>
      </c>
      <c r="M254" s="136" t="s">
        <v>2311</v>
      </c>
      <c r="N254" s="137" t="s">
        <v>1100</v>
      </c>
      <c r="O254" s="141" t="s">
        <v>2563</v>
      </c>
      <c r="P254" s="136">
        <v>3106998793</v>
      </c>
      <c r="Q254" s="142" t="s">
        <v>2564</v>
      </c>
    </row>
    <row r="255" spans="1:17" ht="51" x14ac:dyDescent="0.2">
      <c r="A255" s="135" t="s">
        <v>2561</v>
      </c>
      <c r="B255" s="135" t="s">
        <v>2562</v>
      </c>
      <c r="C255" s="135">
        <v>1</v>
      </c>
      <c r="D255" s="136">
        <v>1</v>
      </c>
      <c r="E255" s="135">
        <v>11</v>
      </c>
      <c r="F255" s="136">
        <v>1</v>
      </c>
      <c r="G255" s="137" t="s">
        <v>105</v>
      </c>
      <c r="H255" s="136">
        <v>0</v>
      </c>
      <c r="I255" s="138">
        <v>21288128.399999999</v>
      </c>
      <c r="J255" s="139">
        <v>21288128.399999999</v>
      </c>
      <c r="K255" s="140">
        <v>0</v>
      </c>
      <c r="L255" s="140">
        <v>0</v>
      </c>
      <c r="M255" s="136" t="s">
        <v>2311</v>
      </c>
      <c r="N255" s="137" t="s">
        <v>1100</v>
      </c>
      <c r="O255" s="141" t="s">
        <v>2563</v>
      </c>
      <c r="P255" s="136">
        <v>3106998793</v>
      </c>
      <c r="Q255" s="142" t="s">
        <v>2564</v>
      </c>
    </row>
    <row r="256" spans="1:17" ht="51" x14ac:dyDescent="0.2">
      <c r="A256" s="135" t="s">
        <v>2561</v>
      </c>
      <c r="B256" s="135" t="s">
        <v>2562</v>
      </c>
      <c r="C256" s="135">
        <v>1</v>
      </c>
      <c r="D256" s="136">
        <v>1</v>
      </c>
      <c r="E256" s="135">
        <v>11</v>
      </c>
      <c r="F256" s="136">
        <v>1</v>
      </c>
      <c r="G256" s="137" t="s">
        <v>105</v>
      </c>
      <c r="H256" s="136">
        <v>0</v>
      </c>
      <c r="I256" s="138">
        <v>21288128.399999999</v>
      </c>
      <c r="J256" s="139">
        <v>21288128.399999999</v>
      </c>
      <c r="K256" s="140">
        <v>0</v>
      </c>
      <c r="L256" s="140">
        <v>0</v>
      </c>
      <c r="M256" s="136" t="s">
        <v>2311</v>
      </c>
      <c r="N256" s="137" t="s">
        <v>1100</v>
      </c>
      <c r="O256" s="141" t="s">
        <v>2563</v>
      </c>
      <c r="P256" s="136">
        <v>3106998793</v>
      </c>
      <c r="Q256" s="142" t="s">
        <v>2564</v>
      </c>
    </row>
    <row r="257" spans="1:17" ht="51" x14ac:dyDescent="0.2">
      <c r="A257" s="135" t="s">
        <v>2561</v>
      </c>
      <c r="B257" s="135" t="s">
        <v>2562</v>
      </c>
      <c r="C257" s="135">
        <v>1</v>
      </c>
      <c r="D257" s="136">
        <v>1</v>
      </c>
      <c r="E257" s="135">
        <v>11</v>
      </c>
      <c r="F257" s="136">
        <v>1</v>
      </c>
      <c r="G257" s="137" t="s">
        <v>105</v>
      </c>
      <c r="H257" s="136">
        <v>0</v>
      </c>
      <c r="I257" s="138">
        <v>21288128.399999999</v>
      </c>
      <c r="J257" s="139">
        <v>21288128.399999999</v>
      </c>
      <c r="K257" s="140">
        <v>0</v>
      </c>
      <c r="L257" s="140">
        <v>0</v>
      </c>
      <c r="M257" s="136" t="s">
        <v>2311</v>
      </c>
      <c r="N257" s="137" t="s">
        <v>1100</v>
      </c>
      <c r="O257" s="141" t="s">
        <v>2563</v>
      </c>
      <c r="P257" s="136">
        <v>3106998793</v>
      </c>
      <c r="Q257" s="142" t="s">
        <v>2564</v>
      </c>
    </row>
    <row r="258" spans="1:17" ht="51" x14ac:dyDescent="0.2">
      <c r="A258" s="135" t="s">
        <v>2561</v>
      </c>
      <c r="B258" s="135" t="s">
        <v>2562</v>
      </c>
      <c r="C258" s="135">
        <v>1</v>
      </c>
      <c r="D258" s="136">
        <v>1</v>
      </c>
      <c r="E258" s="135">
        <v>11</v>
      </c>
      <c r="F258" s="136">
        <v>1</v>
      </c>
      <c r="G258" s="137" t="s">
        <v>105</v>
      </c>
      <c r="H258" s="136">
        <v>0</v>
      </c>
      <c r="I258" s="138">
        <v>21288128.399999999</v>
      </c>
      <c r="J258" s="139">
        <v>21288128.399999999</v>
      </c>
      <c r="K258" s="140">
        <v>0</v>
      </c>
      <c r="L258" s="140">
        <v>0</v>
      </c>
      <c r="M258" s="136" t="s">
        <v>2311</v>
      </c>
      <c r="N258" s="137" t="s">
        <v>1100</v>
      </c>
      <c r="O258" s="141" t="s">
        <v>2563</v>
      </c>
      <c r="P258" s="136">
        <v>3106998793</v>
      </c>
      <c r="Q258" s="142" t="s">
        <v>2564</v>
      </c>
    </row>
    <row r="259" spans="1:17" ht="51" x14ac:dyDescent="0.2">
      <c r="A259" s="135" t="s">
        <v>2561</v>
      </c>
      <c r="B259" s="135" t="s">
        <v>2562</v>
      </c>
      <c r="C259" s="135">
        <v>1</v>
      </c>
      <c r="D259" s="136">
        <v>1</v>
      </c>
      <c r="E259" s="135">
        <v>11</v>
      </c>
      <c r="F259" s="136">
        <v>1</v>
      </c>
      <c r="G259" s="137" t="s">
        <v>105</v>
      </c>
      <c r="H259" s="136">
        <v>0</v>
      </c>
      <c r="I259" s="138">
        <v>21288128.399999999</v>
      </c>
      <c r="J259" s="139">
        <v>21288128.399999999</v>
      </c>
      <c r="K259" s="140">
        <v>0</v>
      </c>
      <c r="L259" s="140">
        <v>0</v>
      </c>
      <c r="M259" s="136" t="s">
        <v>2311</v>
      </c>
      <c r="N259" s="137" t="s">
        <v>1100</v>
      </c>
      <c r="O259" s="141" t="s">
        <v>2563</v>
      </c>
      <c r="P259" s="136">
        <v>3106998793</v>
      </c>
      <c r="Q259" s="142" t="s">
        <v>2564</v>
      </c>
    </row>
    <row r="260" spans="1:17" ht="51" x14ac:dyDescent="0.2">
      <c r="A260" s="135" t="s">
        <v>2565</v>
      </c>
      <c r="B260" s="135" t="s">
        <v>2566</v>
      </c>
      <c r="C260" s="135">
        <v>1</v>
      </c>
      <c r="D260" s="136">
        <v>1</v>
      </c>
      <c r="E260" s="135">
        <v>11</v>
      </c>
      <c r="F260" s="136">
        <v>1</v>
      </c>
      <c r="G260" s="137" t="s">
        <v>105</v>
      </c>
      <c r="H260" s="136">
        <v>0</v>
      </c>
      <c r="I260" s="138">
        <v>35862750</v>
      </c>
      <c r="J260" s="139">
        <v>35862750</v>
      </c>
      <c r="K260" s="140">
        <v>0</v>
      </c>
      <c r="L260" s="140">
        <v>0</v>
      </c>
      <c r="M260" s="136" t="s">
        <v>2311</v>
      </c>
      <c r="N260" s="137" t="s">
        <v>1100</v>
      </c>
      <c r="O260" s="141" t="s">
        <v>2563</v>
      </c>
      <c r="P260" s="136">
        <v>3106998793</v>
      </c>
      <c r="Q260" s="142" t="s">
        <v>2564</v>
      </c>
    </row>
    <row r="261" spans="1:17" ht="25.5" x14ac:dyDescent="0.2">
      <c r="A261" s="135">
        <v>93141601</v>
      </c>
      <c r="B261" s="135" t="s">
        <v>2567</v>
      </c>
      <c r="C261" s="135">
        <v>1</v>
      </c>
      <c r="D261" s="136">
        <v>1</v>
      </c>
      <c r="E261" s="135">
        <v>11</v>
      </c>
      <c r="F261" s="136">
        <v>1</v>
      </c>
      <c r="G261" s="137" t="s">
        <v>105</v>
      </c>
      <c r="H261" s="136">
        <v>0</v>
      </c>
      <c r="I261" s="138">
        <v>27940663</v>
      </c>
      <c r="J261" s="139">
        <v>27940662.75</v>
      </c>
      <c r="K261" s="140">
        <v>0</v>
      </c>
      <c r="L261" s="140">
        <v>0</v>
      </c>
      <c r="M261" s="136" t="s">
        <v>2311</v>
      </c>
      <c r="N261" s="137" t="s">
        <v>1100</v>
      </c>
      <c r="O261" s="141" t="s">
        <v>2563</v>
      </c>
      <c r="P261" s="136">
        <v>3106998793</v>
      </c>
      <c r="Q261" s="142" t="s">
        <v>2564</v>
      </c>
    </row>
    <row r="262" spans="1:17" ht="38.25" x14ac:dyDescent="0.2">
      <c r="A262" s="135" t="s">
        <v>2568</v>
      </c>
      <c r="B262" s="135" t="s">
        <v>2569</v>
      </c>
      <c r="C262" s="135">
        <v>1</v>
      </c>
      <c r="D262" s="136">
        <v>1</v>
      </c>
      <c r="E262" s="135">
        <v>11</v>
      </c>
      <c r="F262" s="136">
        <v>1</v>
      </c>
      <c r="G262" s="137" t="s">
        <v>105</v>
      </c>
      <c r="H262" s="136">
        <v>0</v>
      </c>
      <c r="I262" s="138">
        <v>47898288.900000006</v>
      </c>
      <c r="J262" s="139">
        <v>47898288.900000006</v>
      </c>
      <c r="K262" s="140">
        <v>0</v>
      </c>
      <c r="L262" s="140">
        <v>0</v>
      </c>
      <c r="M262" s="136" t="s">
        <v>2311</v>
      </c>
      <c r="N262" s="137" t="s">
        <v>1100</v>
      </c>
      <c r="O262" s="141" t="s">
        <v>2563</v>
      </c>
      <c r="P262" s="136">
        <v>3106998793</v>
      </c>
      <c r="Q262" s="142" t="s">
        <v>2564</v>
      </c>
    </row>
    <row r="263" spans="1:17" ht="51" x14ac:dyDescent="0.2">
      <c r="A263" s="135" t="s">
        <v>2570</v>
      </c>
      <c r="B263" s="135" t="s">
        <v>2571</v>
      </c>
      <c r="C263" s="135">
        <v>1</v>
      </c>
      <c r="D263" s="136">
        <v>1</v>
      </c>
      <c r="E263" s="135">
        <v>11</v>
      </c>
      <c r="F263" s="136">
        <v>1</v>
      </c>
      <c r="G263" s="137" t="s">
        <v>105</v>
      </c>
      <c r="H263" s="136">
        <v>0</v>
      </c>
      <c r="I263" s="138">
        <v>57750000</v>
      </c>
      <c r="J263" s="139">
        <v>57750000</v>
      </c>
      <c r="K263" s="140">
        <v>0</v>
      </c>
      <c r="L263" s="140">
        <v>0</v>
      </c>
      <c r="M263" s="136" t="s">
        <v>2311</v>
      </c>
      <c r="N263" s="137" t="s">
        <v>1100</v>
      </c>
      <c r="O263" s="141" t="s">
        <v>2563</v>
      </c>
      <c r="P263" s="136">
        <v>3106998793</v>
      </c>
      <c r="Q263" s="142" t="s">
        <v>2564</v>
      </c>
    </row>
    <row r="264" spans="1:17" ht="89.25" x14ac:dyDescent="0.2">
      <c r="A264" s="135" t="s">
        <v>2572</v>
      </c>
      <c r="B264" s="135" t="s">
        <v>2573</v>
      </c>
      <c r="C264" s="135">
        <v>1</v>
      </c>
      <c r="D264" s="136">
        <v>1</v>
      </c>
      <c r="E264" s="135">
        <v>11</v>
      </c>
      <c r="F264" s="136">
        <v>1</v>
      </c>
      <c r="G264" s="137" t="s">
        <v>105</v>
      </c>
      <c r="H264" s="136">
        <v>0</v>
      </c>
      <c r="I264" s="138">
        <v>57211850.849999994</v>
      </c>
      <c r="J264" s="139">
        <v>57211850.849999994</v>
      </c>
      <c r="K264" s="140">
        <v>0</v>
      </c>
      <c r="L264" s="140">
        <v>0</v>
      </c>
      <c r="M264" s="136" t="s">
        <v>2311</v>
      </c>
      <c r="N264" s="137" t="s">
        <v>1100</v>
      </c>
      <c r="O264" s="141" t="s">
        <v>2563</v>
      </c>
      <c r="P264" s="136">
        <v>3106998793</v>
      </c>
      <c r="Q264" s="142" t="s">
        <v>2564</v>
      </c>
    </row>
    <row r="265" spans="1:17" ht="51" x14ac:dyDescent="0.2">
      <c r="A265" s="135" t="s">
        <v>2574</v>
      </c>
      <c r="B265" s="135" t="s">
        <v>2575</v>
      </c>
      <c r="C265" s="135">
        <v>1</v>
      </c>
      <c r="D265" s="136">
        <v>1</v>
      </c>
      <c r="E265" s="135">
        <v>11</v>
      </c>
      <c r="F265" s="136">
        <v>1</v>
      </c>
      <c r="G265" s="137" t="s">
        <v>105</v>
      </c>
      <c r="H265" s="136">
        <v>0</v>
      </c>
      <c r="I265" s="138">
        <v>38253600</v>
      </c>
      <c r="J265" s="139">
        <v>38253600</v>
      </c>
      <c r="K265" s="140">
        <v>0</v>
      </c>
      <c r="L265" s="140">
        <v>0</v>
      </c>
      <c r="M265" s="136" t="s">
        <v>2311</v>
      </c>
      <c r="N265" s="137" t="s">
        <v>1100</v>
      </c>
      <c r="O265" s="141" t="s">
        <v>2563</v>
      </c>
      <c r="P265" s="136">
        <v>3106998793</v>
      </c>
      <c r="Q265" s="142" t="s">
        <v>2564</v>
      </c>
    </row>
    <row r="266" spans="1:17" ht="51" x14ac:dyDescent="0.2">
      <c r="A266" s="135" t="s">
        <v>2576</v>
      </c>
      <c r="B266" s="135" t="s">
        <v>2577</v>
      </c>
      <c r="C266" s="135">
        <v>1</v>
      </c>
      <c r="D266" s="136">
        <v>1</v>
      </c>
      <c r="E266" s="135">
        <v>11</v>
      </c>
      <c r="F266" s="136">
        <v>1</v>
      </c>
      <c r="G266" s="137" t="s">
        <v>105</v>
      </c>
      <c r="H266" s="136">
        <v>0</v>
      </c>
      <c r="I266" s="138">
        <v>38253600</v>
      </c>
      <c r="J266" s="139">
        <v>38253600</v>
      </c>
      <c r="K266" s="140">
        <v>0</v>
      </c>
      <c r="L266" s="140">
        <v>0</v>
      </c>
      <c r="M266" s="136" t="s">
        <v>2311</v>
      </c>
      <c r="N266" s="137" t="s">
        <v>1100</v>
      </c>
      <c r="O266" s="141" t="s">
        <v>2563</v>
      </c>
      <c r="P266" s="136">
        <v>3106998793</v>
      </c>
      <c r="Q266" s="142" t="s">
        <v>2564</v>
      </c>
    </row>
    <row r="267" spans="1:17" ht="63.75" x14ac:dyDescent="0.2">
      <c r="A267" s="135" t="s">
        <v>2578</v>
      </c>
      <c r="B267" s="135" t="s">
        <v>2579</v>
      </c>
      <c r="C267" s="135">
        <v>1</v>
      </c>
      <c r="D267" s="136">
        <v>1</v>
      </c>
      <c r="E267" s="135">
        <v>11</v>
      </c>
      <c r="F267" s="136">
        <v>1</v>
      </c>
      <c r="G267" s="137" t="s">
        <v>105</v>
      </c>
      <c r="H267" s="136">
        <v>0</v>
      </c>
      <c r="I267" s="138">
        <v>24593484.299999997</v>
      </c>
      <c r="J267" s="139">
        <v>24593484.299999997</v>
      </c>
      <c r="K267" s="140">
        <v>0</v>
      </c>
      <c r="L267" s="140">
        <v>0</v>
      </c>
      <c r="M267" s="136" t="s">
        <v>2311</v>
      </c>
      <c r="N267" s="137" t="s">
        <v>1100</v>
      </c>
      <c r="O267" s="141" t="s">
        <v>2563</v>
      </c>
      <c r="P267" s="136">
        <v>3106998793</v>
      </c>
      <c r="Q267" s="142" t="s">
        <v>2564</v>
      </c>
    </row>
    <row r="268" spans="1:17" ht="38.25" x14ac:dyDescent="0.2">
      <c r="A268" s="135" t="s">
        <v>2580</v>
      </c>
      <c r="B268" s="135" t="s">
        <v>2581</v>
      </c>
      <c r="C268" s="135">
        <v>1</v>
      </c>
      <c r="D268" s="136">
        <v>1</v>
      </c>
      <c r="E268" s="135">
        <v>11</v>
      </c>
      <c r="F268" s="136">
        <v>1</v>
      </c>
      <c r="G268" s="137" t="s">
        <v>105</v>
      </c>
      <c r="H268" s="136">
        <v>0</v>
      </c>
      <c r="I268" s="138">
        <v>32340000</v>
      </c>
      <c r="J268" s="139">
        <v>32340000</v>
      </c>
      <c r="K268" s="140">
        <v>0</v>
      </c>
      <c r="L268" s="140">
        <v>0</v>
      </c>
      <c r="M268" s="136" t="s">
        <v>2311</v>
      </c>
      <c r="N268" s="137" t="s">
        <v>1100</v>
      </c>
      <c r="O268" s="141" t="s">
        <v>2563</v>
      </c>
      <c r="P268" s="136">
        <v>3106998793</v>
      </c>
      <c r="Q268" s="142" t="s">
        <v>2564</v>
      </c>
    </row>
    <row r="269" spans="1:17" ht="102" x14ac:dyDescent="0.2">
      <c r="A269" s="135" t="s">
        <v>2582</v>
      </c>
      <c r="B269" s="135" t="s">
        <v>2583</v>
      </c>
      <c r="C269" s="135">
        <v>8</v>
      </c>
      <c r="D269" s="136">
        <v>9</v>
      </c>
      <c r="E269" s="135">
        <v>4</v>
      </c>
      <c r="F269" s="136">
        <v>1</v>
      </c>
      <c r="G269" s="137" t="s">
        <v>42</v>
      </c>
      <c r="H269" s="136">
        <v>0</v>
      </c>
      <c r="I269" s="138">
        <v>90000000</v>
      </c>
      <c r="J269" s="139">
        <v>90000000</v>
      </c>
      <c r="K269" s="140">
        <v>0</v>
      </c>
      <c r="L269" s="140">
        <v>0</v>
      </c>
      <c r="M269" s="136" t="s">
        <v>2311</v>
      </c>
      <c r="N269" s="137" t="s">
        <v>1100</v>
      </c>
      <c r="O269" s="141" t="s">
        <v>2563</v>
      </c>
      <c r="P269" s="136">
        <v>3106998793</v>
      </c>
      <c r="Q269" s="142" t="s">
        <v>2564</v>
      </c>
    </row>
    <row r="270" spans="1:17" ht="51" x14ac:dyDescent="0.2">
      <c r="A270" s="135" t="s">
        <v>2584</v>
      </c>
      <c r="B270" s="135" t="s">
        <v>2585</v>
      </c>
      <c r="C270" s="135">
        <v>6</v>
      </c>
      <c r="D270" s="136">
        <v>7</v>
      </c>
      <c r="E270" s="135">
        <v>3</v>
      </c>
      <c r="F270" s="136">
        <v>1</v>
      </c>
      <c r="G270" s="137" t="s">
        <v>105</v>
      </c>
      <c r="H270" s="136">
        <v>0</v>
      </c>
      <c r="I270" s="138">
        <v>20000000</v>
      </c>
      <c r="J270" s="139">
        <v>20000000</v>
      </c>
      <c r="K270" s="140">
        <v>0</v>
      </c>
      <c r="L270" s="140">
        <v>0</v>
      </c>
      <c r="M270" s="136" t="s">
        <v>2311</v>
      </c>
      <c r="N270" s="137" t="s">
        <v>1100</v>
      </c>
      <c r="O270" s="141" t="s">
        <v>2563</v>
      </c>
      <c r="P270" s="136">
        <v>3106998793</v>
      </c>
      <c r="Q270" s="142" t="s">
        <v>2564</v>
      </c>
    </row>
    <row r="271" spans="1:17" ht="51" x14ac:dyDescent="0.2">
      <c r="A271" s="135">
        <v>81111800</v>
      </c>
      <c r="B271" s="135" t="s">
        <v>2586</v>
      </c>
      <c r="C271" s="135">
        <v>1</v>
      </c>
      <c r="D271" s="136">
        <v>1</v>
      </c>
      <c r="E271" s="135">
        <v>11</v>
      </c>
      <c r="F271" s="136">
        <v>1</v>
      </c>
      <c r="G271" s="137" t="s">
        <v>105</v>
      </c>
      <c r="H271" s="136">
        <v>0</v>
      </c>
      <c r="I271" s="138">
        <v>60000000</v>
      </c>
      <c r="J271" s="139">
        <v>60000000</v>
      </c>
      <c r="K271" s="140">
        <v>0</v>
      </c>
      <c r="L271" s="140">
        <v>0</v>
      </c>
      <c r="M271" s="136" t="s">
        <v>2311</v>
      </c>
      <c r="N271" s="137" t="s">
        <v>1100</v>
      </c>
      <c r="O271" s="141" t="s">
        <v>2563</v>
      </c>
      <c r="P271" s="136">
        <v>3106998793</v>
      </c>
      <c r="Q271" s="142" t="s">
        <v>2564</v>
      </c>
    </row>
    <row r="272" spans="1:17" ht="76.5" x14ac:dyDescent="0.2">
      <c r="A272" s="135" t="s">
        <v>2587</v>
      </c>
      <c r="B272" s="135" t="s">
        <v>2588</v>
      </c>
      <c r="C272" s="135">
        <v>8</v>
      </c>
      <c r="D272" s="136">
        <v>9</v>
      </c>
      <c r="E272" s="135">
        <v>2</v>
      </c>
      <c r="F272" s="136">
        <v>1</v>
      </c>
      <c r="G272" s="137" t="s">
        <v>105</v>
      </c>
      <c r="H272" s="136">
        <v>0</v>
      </c>
      <c r="I272" s="138">
        <v>40000000</v>
      </c>
      <c r="J272" s="139">
        <v>40000000</v>
      </c>
      <c r="K272" s="140">
        <v>0</v>
      </c>
      <c r="L272" s="140">
        <v>0</v>
      </c>
      <c r="M272" s="136" t="s">
        <v>2311</v>
      </c>
      <c r="N272" s="137" t="s">
        <v>1100</v>
      </c>
      <c r="O272" s="141" t="s">
        <v>2563</v>
      </c>
      <c r="P272" s="136">
        <v>3106998793</v>
      </c>
      <c r="Q272" s="142" t="s">
        <v>2564</v>
      </c>
    </row>
    <row r="273" spans="1:17" ht="51" x14ac:dyDescent="0.2">
      <c r="A273" s="135">
        <v>81111800</v>
      </c>
      <c r="B273" s="135" t="s">
        <v>2589</v>
      </c>
      <c r="C273" s="135">
        <v>1</v>
      </c>
      <c r="D273" s="136">
        <v>1</v>
      </c>
      <c r="E273" s="135">
        <v>3</v>
      </c>
      <c r="F273" s="136">
        <v>1</v>
      </c>
      <c r="G273" s="137" t="s">
        <v>105</v>
      </c>
      <c r="H273" s="136">
        <v>0</v>
      </c>
      <c r="I273" s="138">
        <v>40000000</v>
      </c>
      <c r="J273" s="139">
        <v>40000000</v>
      </c>
      <c r="K273" s="140">
        <v>0</v>
      </c>
      <c r="L273" s="140">
        <v>0</v>
      </c>
      <c r="M273" s="136" t="s">
        <v>2311</v>
      </c>
      <c r="N273" s="137" t="s">
        <v>1100</v>
      </c>
      <c r="O273" s="141" t="s">
        <v>2563</v>
      </c>
      <c r="P273" s="136">
        <v>3106998793</v>
      </c>
      <c r="Q273" s="142" t="s">
        <v>2564</v>
      </c>
    </row>
    <row r="274" spans="1:17" ht="25.5" x14ac:dyDescent="0.2">
      <c r="A274" s="143">
        <v>81112102</v>
      </c>
      <c r="B274" s="143" t="s">
        <v>2590</v>
      </c>
      <c r="C274" s="143">
        <v>9</v>
      </c>
      <c r="D274" s="136">
        <v>10</v>
      </c>
      <c r="E274" s="143">
        <v>1</v>
      </c>
      <c r="F274" s="136">
        <v>1</v>
      </c>
      <c r="G274" s="137" t="s">
        <v>42</v>
      </c>
      <c r="H274" s="136">
        <v>0</v>
      </c>
      <c r="I274" s="144">
        <v>175996800</v>
      </c>
      <c r="J274" s="145">
        <f t="shared" ref="J274:J293" si="3">I274</f>
        <v>175996800</v>
      </c>
      <c r="K274" s="146">
        <v>0</v>
      </c>
      <c r="L274" s="146">
        <v>0</v>
      </c>
      <c r="M274" s="136" t="s">
        <v>2311</v>
      </c>
      <c r="N274" s="137" t="s">
        <v>1100</v>
      </c>
      <c r="O274" s="141" t="s">
        <v>2563</v>
      </c>
      <c r="P274" s="136">
        <v>3106998793</v>
      </c>
      <c r="Q274" s="142" t="s">
        <v>2564</v>
      </c>
    </row>
    <row r="275" spans="1:17" ht="25.5" x14ac:dyDescent="0.2">
      <c r="A275" s="143">
        <v>43232100</v>
      </c>
      <c r="B275" s="143" t="s">
        <v>2591</v>
      </c>
      <c r="C275" s="143">
        <v>3</v>
      </c>
      <c r="D275" s="136">
        <v>4</v>
      </c>
      <c r="E275" s="143">
        <v>1</v>
      </c>
      <c r="F275" s="136">
        <v>1</v>
      </c>
      <c r="G275" s="137" t="s">
        <v>62</v>
      </c>
      <c r="H275" s="136">
        <v>0</v>
      </c>
      <c r="I275" s="144">
        <v>11003844.35</v>
      </c>
      <c r="J275" s="145">
        <f t="shared" si="3"/>
        <v>11003844.35</v>
      </c>
      <c r="K275" s="146">
        <v>0</v>
      </c>
      <c r="L275" s="146">
        <v>0</v>
      </c>
      <c r="M275" s="136" t="s">
        <v>2311</v>
      </c>
      <c r="N275" s="137" t="s">
        <v>1100</v>
      </c>
      <c r="O275" s="141" t="s">
        <v>2563</v>
      </c>
      <c r="P275" s="136">
        <v>3106998793</v>
      </c>
      <c r="Q275" s="142" t="s">
        <v>2564</v>
      </c>
    </row>
    <row r="276" spans="1:17" ht="38.25" x14ac:dyDescent="0.2">
      <c r="A276" s="143" t="s">
        <v>2592</v>
      </c>
      <c r="B276" s="143" t="s">
        <v>2593</v>
      </c>
      <c r="C276" s="143">
        <v>8</v>
      </c>
      <c r="D276" s="136">
        <v>9</v>
      </c>
      <c r="E276" s="143">
        <v>1</v>
      </c>
      <c r="F276" s="136">
        <v>1</v>
      </c>
      <c r="G276" s="137" t="s">
        <v>62</v>
      </c>
      <c r="H276" s="136">
        <v>0</v>
      </c>
      <c r="I276" s="144">
        <v>33405064.350000001</v>
      </c>
      <c r="J276" s="145">
        <f t="shared" si="3"/>
        <v>33405064.350000001</v>
      </c>
      <c r="K276" s="146">
        <v>0</v>
      </c>
      <c r="L276" s="146">
        <v>0</v>
      </c>
      <c r="M276" s="136" t="s">
        <v>2311</v>
      </c>
      <c r="N276" s="137" t="s">
        <v>1100</v>
      </c>
      <c r="O276" s="141" t="s">
        <v>2563</v>
      </c>
      <c r="P276" s="136">
        <v>3106998793</v>
      </c>
      <c r="Q276" s="142" t="s">
        <v>2564</v>
      </c>
    </row>
    <row r="277" spans="1:17" ht="178.5" x14ac:dyDescent="0.2">
      <c r="A277" s="143" t="s">
        <v>2594</v>
      </c>
      <c r="B277" s="143" t="s">
        <v>2595</v>
      </c>
      <c r="C277" s="143">
        <v>7</v>
      </c>
      <c r="D277" s="136">
        <v>8</v>
      </c>
      <c r="E277" s="143">
        <v>1</v>
      </c>
      <c r="F277" s="136">
        <v>1</v>
      </c>
      <c r="G277" s="137" t="s">
        <v>62</v>
      </c>
      <c r="H277" s="136">
        <v>0</v>
      </c>
      <c r="I277" s="144">
        <v>26250000</v>
      </c>
      <c r="J277" s="145">
        <f t="shared" si="3"/>
        <v>26250000</v>
      </c>
      <c r="K277" s="146">
        <v>0</v>
      </c>
      <c r="L277" s="146">
        <v>0</v>
      </c>
      <c r="M277" s="136" t="s">
        <v>2311</v>
      </c>
      <c r="N277" s="137" t="s">
        <v>1100</v>
      </c>
      <c r="O277" s="141" t="s">
        <v>2563</v>
      </c>
      <c r="P277" s="136">
        <v>3106998793</v>
      </c>
      <c r="Q277" s="142" t="s">
        <v>2564</v>
      </c>
    </row>
    <row r="278" spans="1:17" ht="89.25" x14ac:dyDescent="0.2">
      <c r="A278" s="143" t="s">
        <v>2596</v>
      </c>
      <c r="B278" s="143" t="s">
        <v>2597</v>
      </c>
      <c r="C278" s="143">
        <v>6</v>
      </c>
      <c r="D278" s="136">
        <v>7</v>
      </c>
      <c r="E278" s="143">
        <v>4</v>
      </c>
      <c r="F278" s="136">
        <v>1</v>
      </c>
      <c r="G278" s="137" t="s">
        <v>105</v>
      </c>
      <c r="H278" s="136">
        <v>0</v>
      </c>
      <c r="I278" s="144">
        <v>34500000</v>
      </c>
      <c r="J278" s="145">
        <f t="shared" si="3"/>
        <v>34500000</v>
      </c>
      <c r="K278" s="146">
        <v>0</v>
      </c>
      <c r="L278" s="146">
        <v>0</v>
      </c>
      <c r="M278" s="136" t="s">
        <v>2311</v>
      </c>
      <c r="N278" s="137" t="s">
        <v>1100</v>
      </c>
      <c r="O278" s="141" t="s">
        <v>2563</v>
      </c>
      <c r="P278" s="136">
        <v>3106998793</v>
      </c>
      <c r="Q278" s="142" t="s">
        <v>2564</v>
      </c>
    </row>
    <row r="279" spans="1:17" ht="255" x14ac:dyDescent="0.2">
      <c r="A279" s="143" t="s">
        <v>2598</v>
      </c>
      <c r="B279" s="143" t="s">
        <v>2599</v>
      </c>
      <c r="C279" s="143">
        <v>7</v>
      </c>
      <c r="D279" s="136">
        <v>8</v>
      </c>
      <c r="E279" s="143">
        <v>3</v>
      </c>
      <c r="F279" s="136">
        <v>1</v>
      </c>
      <c r="G279" s="137" t="s">
        <v>13</v>
      </c>
      <c r="H279" s="136">
        <v>0</v>
      </c>
      <c r="I279" s="144">
        <v>300000000</v>
      </c>
      <c r="J279" s="145">
        <f t="shared" si="3"/>
        <v>300000000</v>
      </c>
      <c r="K279" s="146">
        <v>0</v>
      </c>
      <c r="L279" s="146">
        <v>0</v>
      </c>
      <c r="M279" s="136" t="s">
        <v>2311</v>
      </c>
      <c r="N279" s="137" t="s">
        <v>1100</v>
      </c>
      <c r="O279" s="141" t="s">
        <v>2563</v>
      </c>
      <c r="P279" s="136">
        <v>3106998793</v>
      </c>
      <c r="Q279" s="142" t="s">
        <v>2564</v>
      </c>
    </row>
    <row r="280" spans="1:17" ht="63.75" x14ac:dyDescent="0.2">
      <c r="A280" s="143" t="s">
        <v>2600</v>
      </c>
      <c r="B280" s="143" t="s">
        <v>2601</v>
      </c>
      <c r="C280" s="143">
        <v>10</v>
      </c>
      <c r="D280" s="136">
        <v>11</v>
      </c>
      <c r="E280" s="143">
        <v>1</v>
      </c>
      <c r="F280" s="136">
        <v>1</v>
      </c>
      <c r="G280" s="137" t="s">
        <v>57</v>
      </c>
      <c r="H280" s="136">
        <v>0</v>
      </c>
      <c r="I280" s="144">
        <v>535612500</v>
      </c>
      <c r="J280" s="145">
        <f t="shared" si="3"/>
        <v>535612500</v>
      </c>
      <c r="K280" s="146">
        <v>0</v>
      </c>
      <c r="L280" s="146">
        <v>0</v>
      </c>
      <c r="M280" s="136" t="s">
        <v>2311</v>
      </c>
      <c r="N280" s="137" t="s">
        <v>1100</v>
      </c>
      <c r="O280" s="141" t="s">
        <v>2563</v>
      </c>
      <c r="P280" s="136">
        <v>3106998793</v>
      </c>
      <c r="Q280" s="142" t="s">
        <v>2564</v>
      </c>
    </row>
    <row r="281" spans="1:17" ht="38.25" x14ac:dyDescent="0.2">
      <c r="A281" s="143">
        <v>43223300</v>
      </c>
      <c r="B281" s="143" t="s">
        <v>2602</v>
      </c>
      <c r="C281" s="143">
        <v>6</v>
      </c>
      <c r="D281" s="136">
        <v>6</v>
      </c>
      <c r="E281" s="143">
        <v>6</v>
      </c>
      <c r="F281" s="136">
        <v>1</v>
      </c>
      <c r="G281" s="137" t="s">
        <v>57</v>
      </c>
      <c r="H281" s="136">
        <v>0</v>
      </c>
      <c r="I281" s="144">
        <v>221743575</v>
      </c>
      <c r="J281" s="145">
        <f t="shared" si="3"/>
        <v>221743575</v>
      </c>
      <c r="K281" s="146">
        <v>0</v>
      </c>
      <c r="L281" s="146">
        <v>0</v>
      </c>
      <c r="M281" s="136" t="s">
        <v>2311</v>
      </c>
      <c r="N281" s="137" t="s">
        <v>1100</v>
      </c>
      <c r="O281" s="141" t="s">
        <v>2563</v>
      </c>
      <c r="P281" s="136">
        <v>3106998793</v>
      </c>
      <c r="Q281" s="142" t="s">
        <v>2564</v>
      </c>
    </row>
    <row r="282" spans="1:17" ht="89.25" x14ac:dyDescent="0.2">
      <c r="A282" s="143" t="s">
        <v>2603</v>
      </c>
      <c r="B282" s="143" t="s">
        <v>2604</v>
      </c>
      <c r="C282" s="143">
        <v>6</v>
      </c>
      <c r="D282" s="136">
        <v>6</v>
      </c>
      <c r="E282" s="143">
        <v>6</v>
      </c>
      <c r="F282" s="136">
        <v>1</v>
      </c>
      <c r="G282" s="137" t="s">
        <v>42</v>
      </c>
      <c r="H282" s="136">
        <v>0</v>
      </c>
      <c r="I282" s="144">
        <v>645948675</v>
      </c>
      <c r="J282" s="144">
        <f t="shared" si="3"/>
        <v>645948675</v>
      </c>
      <c r="K282" s="146">
        <v>0</v>
      </c>
      <c r="L282" s="146">
        <v>0</v>
      </c>
      <c r="M282" s="136" t="s">
        <v>2311</v>
      </c>
      <c r="N282" s="137" t="s">
        <v>1100</v>
      </c>
      <c r="O282" s="141" t="s">
        <v>2563</v>
      </c>
      <c r="P282" s="136">
        <v>3106998793</v>
      </c>
      <c r="Q282" s="142" t="s">
        <v>2564</v>
      </c>
    </row>
    <row r="283" spans="1:17" ht="178.5" x14ac:dyDescent="0.2">
      <c r="A283" s="143" t="s">
        <v>2605</v>
      </c>
      <c r="B283" s="143" t="s">
        <v>2606</v>
      </c>
      <c r="C283" s="143">
        <v>5</v>
      </c>
      <c r="D283" s="136">
        <v>6</v>
      </c>
      <c r="E283" s="143">
        <v>3</v>
      </c>
      <c r="F283" s="136">
        <v>1</v>
      </c>
      <c r="G283" s="137" t="s">
        <v>42</v>
      </c>
      <c r="H283" s="136">
        <v>0</v>
      </c>
      <c r="I283" s="144">
        <v>150000000</v>
      </c>
      <c r="J283" s="144">
        <f t="shared" si="3"/>
        <v>150000000</v>
      </c>
      <c r="K283" s="146">
        <v>0</v>
      </c>
      <c r="L283" s="146">
        <v>0</v>
      </c>
      <c r="M283" s="136" t="s">
        <v>2311</v>
      </c>
      <c r="N283" s="137" t="s">
        <v>1100</v>
      </c>
      <c r="O283" s="141" t="s">
        <v>2563</v>
      </c>
      <c r="P283" s="136">
        <v>3106998793</v>
      </c>
      <c r="Q283" s="142" t="s">
        <v>2564</v>
      </c>
    </row>
    <row r="284" spans="1:17" ht="76.5" x14ac:dyDescent="0.2">
      <c r="A284" s="143" t="s">
        <v>2607</v>
      </c>
      <c r="B284" s="143" t="s">
        <v>2608</v>
      </c>
      <c r="C284" s="143">
        <v>5</v>
      </c>
      <c r="D284" s="136">
        <v>6</v>
      </c>
      <c r="E284" s="143">
        <v>2</v>
      </c>
      <c r="F284" s="136">
        <v>1</v>
      </c>
      <c r="G284" s="137" t="s">
        <v>42</v>
      </c>
      <c r="H284" s="136">
        <v>0</v>
      </c>
      <c r="I284" s="144">
        <v>156531525</v>
      </c>
      <c r="J284" s="144">
        <f t="shared" si="3"/>
        <v>156531525</v>
      </c>
      <c r="K284" s="146">
        <v>0</v>
      </c>
      <c r="L284" s="146">
        <v>0</v>
      </c>
      <c r="M284" s="136" t="s">
        <v>2311</v>
      </c>
      <c r="N284" s="137" t="s">
        <v>1100</v>
      </c>
      <c r="O284" s="141" t="s">
        <v>2563</v>
      </c>
      <c r="P284" s="136">
        <v>3106998793</v>
      </c>
      <c r="Q284" s="142" t="s">
        <v>2564</v>
      </c>
    </row>
    <row r="285" spans="1:17" ht="102" x14ac:dyDescent="0.2">
      <c r="A285" s="143" t="s">
        <v>2609</v>
      </c>
      <c r="B285" s="143" t="s">
        <v>2610</v>
      </c>
      <c r="C285" s="143">
        <v>1</v>
      </c>
      <c r="D285" s="136">
        <v>1</v>
      </c>
      <c r="E285" s="143">
        <v>11</v>
      </c>
      <c r="F285" s="136">
        <v>1</v>
      </c>
      <c r="G285" s="137" t="s">
        <v>105</v>
      </c>
      <c r="H285" s="136">
        <v>0</v>
      </c>
      <c r="I285" s="144">
        <v>41203909.899999999</v>
      </c>
      <c r="J285" s="144">
        <f t="shared" si="3"/>
        <v>41203909.899999999</v>
      </c>
      <c r="K285" s="146">
        <v>0</v>
      </c>
      <c r="L285" s="146">
        <v>0</v>
      </c>
      <c r="M285" s="136" t="s">
        <v>2311</v>
      </c>
      <c r="N285" s="137" t="s">
        <v>1100</v>
      </c>
      <c r="O285" s="141" t="s">
        <v>2563</v>
      </c>
      <c r="P285" s="136">
        <v>3106998793</v>
      </c>
      <c r="Q285" s="142" t="s">
        <v>2564</v>
      </c>
    </row>
    <row r="286" spans="1:17" ht="102" x14ac:dyDescent="0.2">
      <c r="A286" s="143" t="s">
        <v>2609</v>
      </c>
      <c r="B286" s="143" t="s">
        <v>2610</v>
      </c>
      <c r="C286" s="143">
        <v>1</v>
      </c>
      <c r="D286" s="136">
        <v>1</v>
      </c>
      <c r="E286" s="143">
        <v>11</v>
      </c>
      <c r="F286" s="136">
        <v>1</v>
      </c>
      <c r="G286" s="137" t="s">
        <v>105</v>
      </c>
      <c r="H286" s="136">
        <v>0</v>
      </c>
      <c r="I286" s="144">
        <v>23100000</v>
      </c>
      <c r="J286" s="144">
        <f t="shared" si="3"/>
        <v>23100000</v>
      </c>
      <c r="K286" s="146">
        <v>0</v>
      </c>
      <c r="L286" s="146">
        <v>0</v>
      </c>
      <c r="M286" s="136" t="s">
        <v>2311</v>
      </c>
      <c r="N286" s="137" t="s">
        <v>1100</v>
      </c>
      <c r="O286" s="141" t="s">
        <v>2563</v>
      </c>
      <c r="P286" s="136">
        <v>3106998793</v>
      </c>
      <c r="Q286" s="142" t="s">
        <v>2564</v>
      </c>
    </row>
    <row r="287" spans="1:17" ht="63.75" x14ac:dyDescent="0.2">
      <c r="A287" s="143" t="s">
        <v>2611</v>
      </c>
      <c r="B287" s="143" t="s">
        <v>2612</v>
      </c>
      <c r="C287" s="143">
        <v>1</v>
      </c>
      <c r="D287" s="136">
        <v>1</v>
      </c>
      <c r="E287" s="143">
        <v>11</v>
      </c>
      <c r="F287" s="136">
        <v>1</v>
      </c>
      <c r="G287" s="137" t="s">
        <v>105</v>
      </c>
      <c r="H287" s="136">
        <v>0</v>
      </c>
      <c r="I287" s="144">
        <v>24849000</v>
      </c>
      <c r="J287" s="144">
        <f t="shared" si="3"/>
        <v>24849000</v>
      </c>
      <c r="K287" s="146">
        <v>0</v>
      </c>
      <c r="L287" s="146">
        <v>0</v>
      </c>
      <c r="M287" s="136" t="s">
        <v>2311</v>
      </c>
      <c r="N287" s="137" t="s">
        <v>1100</v>
      </c>
      <c r="O287" s="141" t="s">
        <v>2563</v>
      </c>
      <c r="P287" s="136">
        <v>3106998793</v>
      </c>
      <c r="Q287" s="142" t="s">
        <v>2564</v>
      </c>
    </row>
    <row r="288" spans="1:17" ht="38.25" x14ac:dyDescent="0.2">
      <c r="A288" s="143" t="s">
        <v>2613</v>
      </c>
      <c r="B288" s="143" t="s">
        <v>2614</v>
      </c>
      <c r="C288" s="143">
        <v>1</v>
      </c>
      <c r="D288" s="136">
        <v>1</v>
      </c>
      <c r="E288" s="143">
        <v>11</v>
      </c>
      <c r="F288" s="136">
        <v>1</v>
      </c>
      <c r="G288" s="137" t="s">
        <v>105</v>
      </c>
      <c r="H288" s="136">
        <v>0</v>
      </c>
      <c r="I288" s="144">
        <v>41203909.899999999</v>
      </c>
      <c r="J288" s="144">
        <f t="shared" si="3"/>
        <v>41203909.899999999</v>
      </c>
      <c r="K288" s="146">
        <v>0</v>
      </c>
      <c r="L288" s="146">
        <v>0</v>
      </c>
      <c r="M288" s="136" t="s">
        <v>2311</v>
      </c>
      <c r="N288" s="137" t="s">
        <v>1100</v>
      </c>
      <c r="O288" s="141" t="s">
        <v>2563</v>
      </c>
      <c r="P288" s="136">
        <v>3106998793</v>
      </c>
      <c r="Q288" s="142" t="s">
        <v>2564</v>
      </c>
    </row>
    <row r="289" spans="1:17" ht="38.25" x14ac:dyDescent="0.2">
      <c r="A289" s="143" t="s">
        <v>2613</v>
      </c>
      <c r="B289" s="143" t="s">
        <v>2614</v>
      </c>
      <c r="C289" s="143">
        <v>1</v>
      </c>
      <c r="D289" s="136">
        <v>1</v>
      </c>
      <c r="E289" s="143">
        <v>11</v>
      </c>
      <c r="F289" s="136">
        <v>1</v>
      </c>
      <c r="G289" s="137" t="s">
        <v>105</v>
      </c>
      <c r="H289" s="136">
        <v>0</v>
      </c>
      <c r="I289" s="144">
        <v>31081050</v>
      </c>
      <c r="J289" s="144">
        <f t="shared" si="3"/>
        <v>31081050</v>
      </c>
      <c r="K289" s="146">
        <v>0</v>
      </c>
      <c r="L289" s="146">
        <v>0</v>
      </c>
      <c r="M289" s="136" t="s">
        <v>2311</v>
      </c>
      <c r="N289" s="137" t="s">
        <v>1100</v>
      </c>
      <c r="O289" s="141" t="s">
        <v>2563</v>
      </c>
      <c r="P289" s="136">
        <v>3106998793</v>
      </c>
      <c r="Q289" s="142" t="s">
        <v>2564</v>
      </c>
    </row>
    <row r="290" spans="1:17" ht="51" x14ac:dyDescent="0.2">
      <c r="A290" s="143" t="s">
        <v>2615</v>
      </c>
      <c r="B290" s="143" t="s">
        <v>2586</v>
      </c>
      <c r="C290" s="143">
        <v>1</v>
      </c>
      <c r="D290" s="136">
        <v>1</v>
      </c>
      <c r="E290" s="143">
        <v>11</v>
      </c>
      <c r="F290" s="136">
        <v>1</v>
      </c>
      <c r="G290" s="137" t="s">
        <v>105</v>
      </c>
      <c r="H290" s="136">
        <v>0</v>
      </c>
      <c r="I290" s="144">
        <v>41203909.899999999</v>
      </c>
      <c r="J290" s="144">
        <f t="shared" si="3"/>
        <v>41203909.899999999</v>
      </c>
      <c r="K290" s="146">
        <v>0</v>
      </c>
      <c r="L290" s="146">
        <v>0</v>
      </c>
      <c r="M290" s="136" t="s">
        <v>2311</v>
      </c>
      <c r="N290" s="137" t="s">
        <v>1100</v>
      </c>
      <c r="O290" s="141" t="s">
        <v>2563</v>
      </c>
      <c r="P290" s="136">
        <v>3106998793</v>
      </c>
      <c r="Q290" s="142" t="s">
        <v>2564</v>
      </c>
    </row>
    <row r="291" spans="1:17" ht="51" x14ac:dyDescent="0.2">
      <c r="A291" s="143" t="s">
        <v>2616</v>
      </c>
      <c r="B291" s="143" t="s">
        <v>2617</v>
      </c>
      <c r="C291" s="143">
        <v>1</v>
      </c>
      <c r="D291" s="136">
        <v>1</v>
      </c>
      <c r="E291" s="143">
        <v>11</v>
      </c>
      <c r="F291" s="136">
        <v>1</v>
      </c>
      <c r="G291" s="137" t="s">
        <v>105</v>
      </c>
      <c r="H291" s="136">
        <v>0</v>
      </c>
      <c r="I291" s="144">
        <v>27940674</v>
      </c>
      <c r="J291" s="144">
        <f t="shared" si="3"/>
        <v>27940674</v>
      </c>
      <c r="K291" s="146">
        <v>0</v>
      </c>
      <c r="L291" s="146">
        <v>0</v>
      </c>
      <c r="M291" s="136" t="s">
        <v>2311</v>
      </c>
      <c r="N291" s="137" t="s">
        <v>1100</v>
      </c>
      <c r="O291" s="141" t="s">
        <v>2563</v>
      </c>
      <c r="P291" s="136">
        <v>3106998793</v>
      </c>
      <c r="Q291" s="142" t="s">
        <v>2564</v>
      </c>
    </row>
    <row r="292" spans="1:17" ht="63.75" x14ac:dyDescent="0.2">
      <c r="A292" s="143">
        <v>80101500</v>
      </c>
      <c r="B292" s="143" t="s">
        <v>2618</v>
      </c>
      <c r="C292" s="143">
        <v>8</v>
      </c>
      <c r="D292" s="136">
        <v>9</v>
      </c>
      <c r="E292" s="143">
        <v>2</v>
      </c>
      <c r="F292" s="136">
        <v>1</v>
      </c>
      <c r="G292" s="137" t="s">
        <v>42</v>
      </c>
      <c r="H292" s="136">
        <v>0</v>
      </c>
      <c r="I292" s="144">
        <v>217350000</v>
      </c>
      <c r="J292" s="144">
        <f t="shared" si="3"/>
        <v>217350000</v>
      </c>
      <c r="K292" s="146">
        <v>0</v>
      </c>
      <c r="L292" s="146">
        <v>0</v>
      </c>
      <c r="M292" s="136" t="s">
        <v>2311</v>
      </c>
      <c r="N292" s="137" t="s">
        <v>1100</v>
      </c>
      <c r="O292" s="141" t="s">
        <v>2563</v>
      </c>
      <c r="P292" s="136">
        <v>3106998793</v>
      </c>
      <c r="Q292" s="142" t="s">
        <v>2564</v>
      </c>
    </row>
    <row r="293" spans="1:17" ht="89.25" x14ac:dyDescent="0.2">
      <c r="A293" s="143" t="s">
        <v>2619</v>
      </c>
      <c r="B293" s="143" t="s">
        <v>2620</v>
      </c>
      <c r="C293" s="143">
        <v>5</v>
      </c>
      <c r="D293" s="136">
        <v>6</v>
      </c>
      <c r="E293" s="143">
        <v>4</v>
      </c>
      <c r="F293" s="136">
        <v>1</v>
      </c>
      <c r="G293" s="137" t="s">
        <v>42</v>
      </c>
      <c r="H293" s="136">
        <v>0</v>
      </c>
      <c r="I293" s="144">
        <v>100000000</v>
      </c>
      <c r="J293" s="144">
        <f t="shared" si="3"/>
        <v>100000000</v>
      </c>
      <c r="K293" s="146">
        <v>0</v>
      </c>
      <c r="L293" s="146">
        <v>0</v>
      </c>
      <c r="M293" s="136" t="s">
        <v>2311</v>
      </c>
      <c r="N293" s="137" t="s">
        <v>1100</v>
      </c>
      <c r="O293" s="141" t="s">
        <v>2563</v>
      </c>
      <c r="P293" s="136">
        <v>3106998793</v>
      </c>
      <c r="Q293" s="142" t="s">
        <v>2564</v>
      </c>
    </row>
    <row r="294" spans="1:17" ht="25.5" x14ac:dyDescent="0.2">
      <c r="A294" s="147">
        <v>81101500</v>
      </c>
      <c r="B294" s="147" t="s">
        <v>2621</v>
      </c>
      <c r="C294" s="147" t="s">
        <v>151</v>
      </c>
      <c r="D294" s="136">
        <v>1</v>
      </c>
      <c r="E294" s="147" t="s">
        <v>2373</v>
      </c>
      <c r="F294" s="136">
        <v>1</v>
      </c>
      <c r="G294" s="137" t="s">
        <v>105</v>
      </c>
      <c r="H294" s="136">
        <v>0</v>
      </c>
      <c r="I294" s="148">
        <v>52552500</v>
      </c>
      <c r="J294" s="148">
        <v>52552500</v>
      </c>
      <c r="K294" s="149">
        <v>0</v>
      </c>
      <c r="L294" s="149">
        <v>0</v>
      </c>
      <c r="M294" s="136" t="s">
        <v>2311</v>
      </c>
      <c r="N294" s="137" t="s">
        <v>1100</v>
      </c>
      <c r="O294" s="141" t="s">
        <v>2563</v>
      </c>
      <c r="P294" s="136">
        <v>3106998793</v>
      </c>
      <c r="Q294" s="142" t="s">
        <v>2564</v>
      </c>
    </row>
    <row r="295" spans="1:17" ht="25.5" x14ac:dyDescent="0.2">
      <c r="A295" s="147">
        <v>81101500</v>
      </c>
      <c r="B295" s="147" t="s">
        <v>2621</v>
      </c>
      <c r="C295" s="147" t="s">
        <v>151</v>
      </c>
      <c r="D295" s="136">
        <v>1</v>
      </c>
      <c r="E295" s="147" t="s">
        <v>2373</v>
      </c>
      <c r="F295" s="136">
        <v>1</v>
      </c>
      <c r="G295" s="137" t="s">
        <v>105</v>
      </c>
      <c r="H295" s="136">
        <v>0</v>
      </c>
      <c r="I295" s="148">
        <v>52552500</v>
      </c>
      <c r="J295" s="148">
        <v>52552500</v>
      </c>
      <c r="K295" s="149">
        <v>0</v>
      </c>
      <c r="L295" s="149">
        <v>0</v>
      </c>
      <c r="M295" s="136" t="s">
        <v>2311</v>
      </c>
      <c r="N295" s="137" t="s">
        <v>1100</v>
      </c>
      <c r="O295" s="141" t="s">
        <v>2563</v>
      </c>
      <c r="P295" s="136">
        <v>3106998793</v>
      </c>
      <c r="Q295" s="142" t="s">
        <v>2564</v>
      </c>
    </row>
    <row r="296" spans="1:17" ht="25.5" x14ac:dyDescent="0.2">
      <c r="A296" s="147">
        <v>81101500</v>
      </c>
      <c r="B296" s="147" t="s">
        <v>2621</v>
      </c>
      <c r="C296" s="147" t="s">
        <v>151</v>
      </c>
      <c r="D296" s="136">
        <v>1</v>
      </c>
      <c r="E296" s="147" t="s">
        <v>2373</v>
      </c>
      <c r="F296" s="136">
        <v>1</v>
      </c>
      <c r="G296" s="137" t="s">
        <v>105</v>
      </c>
      <c r="H296" s="136">
        <v>0</v>
      </c>
      <c r="I296" s="148">
        <v>52552500</v>
      </c>
      <c r="J296" s="148">
        <v>52552500</v>
      </c>
      <c r="K296" s="149">
        <v>0</v>
      </c>
      <c r="L296" s="149">
        <v>0</v>
      </c>
      <c r="M296" s="136" t="s">
        <v>2311</v>
      </c>
      <c r="N296" s="137" t="s">
        <v>1100</v>
      </c>
      <c r="O296" s="141" t="s">
        <v>2563</v>
      </c>
      <c r="P296" s="136">
        <v>3106998793</v>
      </c>
      <c r="Q296" s="142" t="s">
        <v>2564</v>
      </c>
    </row>
    <row r="297" spans="1:17" ht="25.5" x14ac:dyDescent="0.2">
      <c r="A297" s="147">
        <v>81101500</v>
      </c>
      <c r="B297" s="147" t="s">
        <v>2621</v>
      </c>
      <c r="C297" s="147" t="s">
        <v>151</v>
      </c>
      <c r="D297" s="136">
        <v>1</v>
      </c>
      <c r="E297" s="147" t="s">
        <v>2373</v>
      </c>
      <c r="F297" s="136">
        <v>1</v>
      </c>
      <c r="G297" s="137" t="s">
        <v>105</v>
      </c>
      <c r="H297" s="136">
        <v>0</v>
      </c>
      <c r="I297" s="148">
        <v>41203908.899999999</v>
      </c>
      <c r="J297" s="148">
        <v>41203908.899999999</v>
      </c>
      <c r="K297" s="149">
        <v>0</v>
      </c>
      <c r="L297" s="149">
        <v>0</v>
      </c>
      <c r="M297" s="136" t="s">
        <v>2311</v>
      </c>
      <c r="N297" s="137" t="s">
        <v>1100</v>
      </c>
      <c r="O297" s="141" t="s">
        <v>2563</v>
      </c>
      <c r="P297" s="136">
        <v>3106998793</v>
      </c>
      <c r="Q297" s="142" t="s">
        <v>2564</v>
      </c>
    </row>
    <row r="298" spans="1:17" ht="25.5" x14ac:dyDescent="0.2">
      <c r="A298" s="147">
        <v>81101500</v>
      </c>
      <c r="B298" s="147" t="s">
        <v>2621</v>
      </c>
      <c r="C298" s="147" t="s">
        <v>151</v>
      </c>
      <c r="D298" s="136">
        <v>1</v>
      </c>
      <c r="E298" s="147" t="s">
        <v>2373</v>
      </c>
      <c r="F298" s="136">
        <v>1</v>
      </c>
      <c r="G298" s="137" t="s">
        <v>105</v>
      </c>
      <c r="H298" s="136">
        <v>0</v>
      </c>
      <c r="I298" s="148">
        <v>32945913</v>
      </c>
      <c r="J298" s="148">
        <v>32945913</v>
      </c>
      <c r="K298" s="149">
        <v>0</v>
      </c>
      <c r="L298" s="149">
        <v>0</v>
      </c>
      <c r="M298" s="136" t="s">
        <v>2311</v>
      </c>
      <c r="N298" s="137" t="s">
        <v>1100</v>
      </c>
      <c r="O298" s="141" t="s">
        <v>2563</v>
      </c>
      <c r="P298" s="136">
        <v>3106998793</v>
      </c>
      <c r="Q298" s="142" t="s">
        <v>2564</v>
      </c>
    </row>
    <row r="299" spans="1:17" ht="25.5" x14ac:dyDescent="0.2">
      <c r="A299" s="147">
        <v>80121700</v>
      </c>
      <c r="B299" s="147" t="s">
        <v>2622</v>
      </c>
      <c r="C299" s="147" t="s">
        <v>151</v>
      </c>
      <c r="D299" s="136">
        <v>1</v>
      </c>
      <c r="E299" s="147" t="s">
        <v>2373</v>
      </c>
      <c r="F299" s="136">
        <v>1</v>
      </c>
      <c r="G299" s="137" t="s">
        <v>105</v>
      </c>
      <c r="H299" s="136">
        <v>0</v>
      </c>
      <c r="I299" s="148">
        <v>33471900</v>
      </c>
      <c r="J299" s="148">
        <v>33471900</v>
      </c>
      <c r="K299" s="149">
        <v>0</v>
      </c>
      <c r="L299" s="149">
        <v>0</v>
      </c>
      <c r="M299" s="136" t="s">
        <v>2311</v>
      </c>
      <c r="N299" s="137" t="s">
        <v>1100</v>
      </c>
      <c r="O299" s="141" t="s">
        <v>2563</v>
      </c>
      <c r="P299" s="136">
        <v>3106998793</v>
      </c>
      <c r="Q299" s="142" t="s">
        <v>2564</v>
      </c>
    </row>
    <row r="300" spans="1:17" ht="25.5" x14ac:dyDescent="0.2">
      <c r="A300" s="147">
        <v>80121700</v>
      </c>
      <c r="B300" s="147" t="s">
        <v>2622</v>
      </c>
      <c r="C300" s="147" t="s">
        <v>151</v>
      </c>
      <c r="D300" s="136">
        <v>1</v>
      </c>
      <c r="E300" s="147" t="s">
        <v>2373</v>
      </c>
      <c r="F300" s="136">
        <v>1</v>
      </c>
      <c r="G300" s="137" t="s">
        <v>105</v>
      </c>
      <c r="H300" s="136">
        <v>0</v>
      </c>
      <c r="I300" s="148">
        <v>38253600</v>
      </c>
      <c r="J300" s="148">
        <v>38253600</v>
      </c>
      <c r="K300" s="149">
        <v>0</v>
      </c>
      <c r="L300" s="149">
        <v>0</v>
      </c>
      <c r="M300" s="136" t="s">
        <v>2311</v>
      </c>
      <c r="N300" s="137" t="s">
        <v>1100</v>
      </c>
      <c r="O300" s="141" t="s">
        <v>2563</v>
      </c>
      <c r="P300" s="136">
        <v>3106998793</v>
      </c>
      <c r="Q300" s="142" t="s">
        <v>2564</v>
      </c>
    </row>
    <row r="301" spans="1:17" ht="25.5" x14ac:dyDescent="0.2">
      <c r="A301" s="147">
        <v>80121700</v>
      </c>
      <c r="B301" s="147" t="s">
        <v>2622</v>
      </c>
      <c r="C301" s="147" t="s">
        <v>151</v>
      </c>
      <c r="D301" s="136">
        <v>1</v>
      </c>
      <c r="E301" s="147" t="s">
        <v>2373</v>
      </c>
      <c r="F301" s="136">
        <v>1</v>
      </c>
      <c r="G301" s="137" t="s">
        <v>105</v>
      </c>
      <c r="H301" s="136">
        <v>0</v>
      </c>
      <c r="I301" s="148">
        <v>95944810.5</v>
      </c>
      <c r="J301" s="148">
        <v>95944810.5</v>
      </c>
      <c r="K301" s="149">
        <v>0</v>
      </c>
      <c r="L301" s="149">
        <v>0</v>
      </c>
      <c r="M301" s="136" t="s">
        <v>2311</v>
      </c>
      <c r="N301" s="137" t="s">
        <v>1100</v>
      </c>
      <c r="O301" s="141" t="s">
        <v>2563</v>
      </c>
      <c r="P301" s="136">
        <v>3106998793</v>
      </c>
      <c r="Q301" s="142" t="s">
        <v>2564</v>
      </c>
    </row>
    <row r="302" spans="1:17" x14ac:dyDescent="0.2">
      <c r="A302" s="147">
        <v>80121606</v>
      </c>
      <c r="B302" s="147" t="s">
        <v>2623</v>
      </c>
      <c r="C302" s="147" t="s">
        <v>151</v>
      </c>
      <c r="D302" s="136">
        <v>1</v>
      </c>
      <c r="E302" s="147" t="s">
        <v>2373</v>
      </c>
      <c r="F302" s="136">
        <v>1</v>
      </c>
      <c r="G302" s="137" t="s">
        <v>105</v>
      </c>
      <c r="H302" s="136">
        <v>0</v>
      </c>
      <c r="I302" s="148">
        <v>52552500</v>
      </c>
      <c r="J302" s="148">
        <v>52552500</v>
      </c>
      <c r="K302" s="149">
        <v>0</v>
      </c>
      <c r="L302" s="149">
        <v>0</v>
      </c>
      <c r="M302" s="136" t="s">
        <v>2311</v>
      </c>
      <c r="N302" s="137" t="s">
        <v>1100</v>
      </c>
      <c r="O302" s="141" t="s">
        <v>2563</v>
      </c>
      <c r="P302" s="136">
        <v>3106998793</v>
      </c>
      <c r="Q302" s="142" t="s">
        <v>2564</v>
      </c>
    </row>
    <row r="303" spans="1:17" ht="38.25" x14ac:dyDescent="0.2">
      <c r="A303" s="147">
        <v>81101512</v>
      </c>
      <c r="B303" s="147" t="s">
        <v>2624</v>
      </c>
      <c r="C303" s="147" t="s">
        <v>151</v>
      </c>
      <c r="D303" s="136">
        <v>1</v>
      </c>
      <c r="E303" s="147" t="s">
        <v>2373</v>
      </c>
      <c r="F303" s="136">
        <v>1</v>
      </c>
      <c r="G303" s="137" t="s">
        <v>105</v>
      </c>
      <c r="H303" s="136">
        <v>0</v>
      </c>
      <c r="I303" s="148">
        <v>31520500</v>
      </c>
      <c r="J303" s="148">
        <v>31520500</v>
      </c>
      <c r="K303" s="149">
        <v>0</v>
      </c>
      <c r="L303" s="149">
        <v>0</v>
      </c>
      <c r="M303" s="136" t="s">
        <v>2311</v>
      </c>
      <c r="N303" s="137" t="s">
        <v>1100</v>
      </c>
      <c r="O303" s="141" t="s">
        <v>2563</v>
      </c>
      <c r="P303" s="136">
        <v>3106998793</v>
      </c>
      <c r="Q303" s="142" t="s">
        <v>2564</v>
      </c>
    </row>
    <row r="304" spans="1:17" ht="38.25" x14ac:dyDescent="0.2">
      <c r="A304" s="147">
        <v>81101512</v>
      </c>
      <c r="B304" s="147" t="s">
        <v>2624</v>
      </c>
      <c r="C304" s="147" t="s">
        <v>151</v>
      </c>
      <c r="D304" s="136">
        <v>1</v>
      </c>
      <c r="E304" s="147" t="s">
        <v>2373</v>
      </c>
      <c r="F304" s="136">
        <v>1</v>
      </c>
      <c r="G304" s="137" t="s">
        <v>105</v>
      </c>
      <c r="H304" s="136">
        <v>0</v>
      </c>
      <c r="I304" s="148">
        <v>41203910</v>
      </c>
      <c r="J304" s="148">
        <v>41203910</v>
      </c>
      <c r="K304" s="149">
        <v>0</v>
      </c>
      <c r="L304" s="149">
        <v>0</v>
      </c>
      <c r="M304" s="136" t="s">
        <v>2311</v>
      </c>
      <c r="N304" s="137" t="s">
        <v>1100</v>
      </c>
      <c r="O304" s="141" t="s">
        <v>2563</v>
      </c>
      <c r="P304" s="136">
        <v>3106998793</v>
      </c>
      <c r="Q304" s="142" t="s">
        <v>2564</v>
      </c>
    </row>
    <row r="305" spans="1:17" ht="25.5" x14ac:dyDescent="0.2">
      <c r="A305" s="147">
        <v>80111600</v>
      </c>
      <c r="B305" s="147" t="s">
        <v>2625</v>
      </c>
      <c r="C305" s="147" t="s">
        <v>151</v>
      </c>
      <c r="D305" s="136">
        <v>1</v>
      </c>
      <c r="E305" s="147" t="s">
        <v>2373</v>
      </c>
      <c r="F305" s="136">
        <v>1</v>
      </c>
      <c r="G305" s="137" t="s">
        <v>105</v>
      </c>
      <c r="H305" s="136">
        <v>0</v>
      </c>
      <c r="I305" s="148">
        <v>24827000</v>
      </c>
      <c r="J305" s="148">
        <v>24827000</v>
      </c>
      <c r="K305" s="149">
        <v>0</v>
      </c>
      <c r="L305" s="149">
        <v>0</v>
      </c>
      <c r="M305" s="136" t="s">
        <v>2311</v>
      </c>
      <c r="N305" s="137" t="s">
        <v>1100</v>
      </c>
      <c r="O305" s="141" t="s">
        <v>2563</v>
      </c>
      <c r="P305" s="136">
        <v>3106998793</v>
      </c>
      <c r="Q305" s="142" t="s">
        <v>2564</v>
      </c>
    </row>
    <row r="306" spans="1:17" ht="25.5" x14ac:dyDescent="0.2">
      <c r="A306" s="147">
        <v>81101500</v>
      </c>
      <c r="B306" s="147" t="s">
        <v>2621</v>
      </c>
      <c r="C306" s="147" t="s">
        <v>151</v>
      </c>
      <c r="D306" s="136">
        <v>1</v>
      </c>
      <c r="E306" s="147" t="s">
        <v>2373</v>
      </c>
      <c r="F306" s="136">
        <v>1</v>
      </c>
      <c r="G306" s="137" t="s">
        <v>105</v>
      </c>
      <c r="H306" s="136">
        <v>0</v>
      </c>
      <c r="I306" s="148">
        <v>28204000</v>
      </c>
      <c r="J306" s="148">
        <v>28204000</v>
      </c>
      <c r="K306" s="149">
        <v>0</v>
      </c>
      <c r="L306" s="149">
        <v>0</v>
      </c>
      <c r="M306" s="136" t="s">
        <v>2311</v>
      </c>
      <c r="N306" s="137" t="s">
        <v>1100</v>
      </c>
      <c r="O306" s="141" t="s">
        <v>2563</v>
      </c>
      <c r="P306" s="136">
        <v>3106998793</v>
      </c>
      <c r="Q306" s="142" t="s">
        <v>2564</v>
      </c>
    </row>
    <row r="307" spans="1:17" ht="25.5" x14ac:dyDescent="0.2">
      <c r="A307" s="147">
        <v>80111600</v>
      </c>
      <c r="B307" s="147" t="s">
        <v>2625</v>
      </c>
      <c r="C307" s="147" t="s">
        <v>151</v>
      </c>
      <c r="D307" s="136">
        <v>1</v>
      </c>
      <c r="E307" s="147" t="s">
        <v>2373</v>
      </c>
      <c r="F307" s="136">
        <v>1</v>
      </c>
      <c r="G307" s="137" t="s">
        <v>105</v>
      </c>
      <c r="H307" s="136">
        <v>0</v>
      </c>
      <c r="I307" s="148">
        <v>25319101.5</v>
      </c>
      <c r="J307" s="148">
        <v>25319101.5</v>
      </c>
      <c r="K307" s="149">
        <v>0</v>
      </c>
      <c r="L307" s="149">
        <v>0</v>
      </c>
      <c r="M307" s="136" t="s">
        <v>2311</v>
      </c>
      <c r="N307" s="137" t="s">
        <v>1100</v>
      </c>
      <c r="O307" s="141" t="s">
        <v>2563</v>
      </c>
      <c r="P307" s="136">
        <v>3106998793</v>
      </c>
      <c r="Q307" s="142" t="s">
        <v>2564</v>
      </c>
    </row>
    <row r="308" spans="1:17" ht="25.5" x14ac:dyDescent="0.2">
      <c r="A308" s="147">
        <v>81101500</v>
      </c>
      <c r="B308" s="147" t="s">
        <v>2621</v>
      </c>
      <c r="C308" s="147" t="s">
        <v>151</v>
      </c>
      <c r="D308" s="136">
        <v>1</v>
      </c>
      <c r="E308" s="147" t="s">
        <v>2373</v>
      </c>
      <c r="F308" s="136">
        <v>1</v>
      </c>
      <c r="G308" s="137" t="s">
        <v>105</v>
      </c>
      <c r="H308" s="136">
        <v>0</v>
      </c>
      <c r="I308" s="148">
        <v>28204000</v>
      </c>
      <c r="J308" s="148">
        <v>28204000</v>
      </c>
      <c r="K308" s="149">
        <v>0</v>
      </c>
      <c r="L308" s="149">
        <v>0</v>
      </c>
      <c r="M308" s="136" t="s">
        <v>2311</v>
      </c>
      <c r="N308" s="137" t="s">
        <v>1100</v>
      </c>
      <c r="O308" s="141" t="s">
        <v>2563</v>
      </c>
      <c r="P308" s="136">
        <v>3106998793</v>
      </c>
      <c r="Q308" s="142" t="s">
        <v>2564</v>
      </c>
    </row>
    <row r="309" spans="1:17" x14ac:dyDescent="0.2">
      <c r="A309" s="147">
        <v>80161504</v>
      </c>
      <c r="B309" s="147" t="s">
        <v>2372</v>
      </c>
      <c r="C309" s="147" t="s">
        <v>151</v>
      </c>
      <c r="D309" s="136">
        <v>1</v>
      </c>
      <c r="E309" s="147" t="s">
        <v>2373</v>
      </c>
      <c r="F309" s="136">
        <v>1</v>
      </c>
      <c r="G309" s="137" t="s">
        <v>105</v>
      </c>
      <c r="H309" s="136">
        <v>0</v>
      </c>
      <c r="I309" s="148">
        <v>21494000</v>
      </c>
      <c r="J309" s="148">
        <v>21494000</v>
      </c>
      <c r="K309" s="149">
        <v>0</v>
      </c>
      <c r="L309" s="149">
        <v>0</v>
      </c>
      <c r="M309" s="136" t="s">
        <v>2311</v>
      </c>
      <c r="N309" s="137" t="s">
        <v>1100</v>
      </c>
      <c r="O309" s="141" t="s">
        <v>2563</v>
      </c>
      <c r="P309" s="136">
        <v>3106998793</v>
      </c>
      <c r="Q309" s="142" t="s">
        <v>2564</v>
      </c>
    </row>
    <row r="310" spans="1:17" x14ac:dyDescent="0.2">
      <c r="A310" s="147">
        <v>80161504</v>
      </c>
      <c r="B310" s="147" t="s">
        <v>2372</v>
      </c>
      <c r="C310" s="147" t="s">
        <v>151</v>
      </c>
      <c r="D310" s="136">
        <v>1</v>
      </c>
      <c r="E310" s="147" t="s">
        <v>2373</v>
      </c>
      <c r="F310" s="136">
        <v>1</v>
      </c>
      <c r="G310" s="137" t="s">
        <v>105</v>
      </c>
      <c r="H310" s="136">
        <v>0</v>
      </c>
      <c r="I310" s="148">
        <v>21494000</v>
      </c>
      <c r="J310" s="148">
        <v>21494000</v>
      </c>
      <c r="K310" s="149">
        <v>0</v>
      </c>
      <c r="L310" s="149">
        <v>0</v>
      </c>
      <c r="M310" s="136" t="s">
        <v>2311</v>
      </c>
      <c r="N310" s="137" t="s">
        <v>1100</v>
      </c>
      <c r="O310" s="141" t="s">
        <v>2563</v>
      </c>
      <c r="P310" s="136">
        <v>3106998793</v>
      </c>
      <c r="Q310" s="142" t="s">
        <v>2564</v>
      </c>
    </row>
    <row r="311" spans="1:17" ht="38.25" x14ac:dyDescent="0.2">
      <c r="A311" s="147">
        <v>93151507</v>
      </c>
      <c r="B311" s="147" t="s">
        <v>2626</v>
      </c>
      <c r="C311" s="147" t="s">
        <v>151</v>
      </c>
      <c r="D311" s="136">
        <v>1</v>
      </c>
      <c r="E311" s="147" t="s">
        <v>2373</v>
      </c>
      <c r="F311" s="136">
        <v>1</v>
      </c>
      <c r="G311" s="137" t="s">
        <v>105</v>
      </c>
      <c r="H311" s="136">
        <v>0</v>
      </c>
      <c r="I311" s="148">
        <v>24827000</v>
      </c>
      <c r="J311" s="148">
        <v>24827000</v>
      </c>
      <c r="K311" s="149">
        <v>0</v>
      </c>
      <c r="L311" s="149">
        <v>0</v>
      </c>
      <c r="M311" s="136" t="s">
        <v>2311</v>
      </c>
      <c r="N311" s="137" t="s">
        <v>1100</v>
      </c>
      <c r="O311" s="141" t="s">
        <v>2563</v>
      </c>
      <c r="P311" s="136">
        <v>3106998793</v>
      </c>
      <c r="Q311" s="142" t="s">
        <v>2564</v>
      </c>
    </row>
    <row r="312" spans="1:17" ht="25.5" x14ac:dyDescent="0.2">
      <c r="A312" s="147">
        <v>81101500</v>
      </c>
      <c r="B312" s="147" t="s">
        <v>2621</v>
      </c>
      <c r="C312" s="147" t="s">
        <v>151</v>
      </c>
      <c r="D312" s="136">
        <v>1</v>
      </c>
      <c r="E312" s="147" t="s">
        <v>2373</v>
      </c>
      <c r="F312" s="136">
        <v>1</v>
      </c>
      <c r="G312" s="137" t="s">
        <v>105</v>
      </c>
      <c r="H312" s="136">
        <v>0</v>
      </c>
      <c r="I312" s="148">
        <v>32276475</v>
      </c>
      <c r="J312" s="148">
        <v>32276475</v>
      </c>
      <c r="K312" s="149">
        <v>0</v>
      </c>
      <c r="L312" s="149">
        <v>0</v>
      </c>
      <c r="M312" s="136" t="s">
        <v>2311</v>
      </c>
      <c r="N312" s="137" t="s">
        <v>1100</v>
      </c>
      <c r="O312" s="141" t="s">
        <v>2563</v>
      </c>
      <c r="P312" s="136">
        <v>3106998793</v>
      </c>
      <c r="Q312" s="142" t="s">
        <v>2564</v>
      </c>
    </row>
    <row r="313" spans="1:17" ht="38.25" x14ac:dyDescent="0.2">
      <c r="A313" s="147">
        <v>93151507</v>
      </c>
      <c r="B313" s="147" t="s">
        <v>2626</v>
      </c>
      <c r="C313" s="147" t="s">
        <v>151</v>
      </c>
      <c r="D313" s="136">
        <v>1</v>
      </c>
      <c r="E313" s="147" t="s">
        <v>2373</v>
      </c>
      <c r="F313" s="136">
        <v>1</v>
      </c>
      <c r="G313" s="137" t="s">
        <v>105</v>
      </c>
      <c r="H313" s="136">
        <v>0</v>
      </c>
      <c r="I313" s="148">
        <v>28204000</v>
      </c>
      <c r="J313" s="148">
        <v>28204000</v>
      </c>
      <c r="K313" s="149">
        <v>0</v>
      </c>
      <c r="L313" s="149">
        <v>0</v>
      </c>
      <c r="M313" s="136" t="s">
        <v>2311</v>
      </c>
      <c r="N313" s="137" t="s">
        <v>1100</v>
      </c>
      <c r="O313" s="141" t="s">
        <v>2563</v>
      </c>
      <c r="P313" s="136">
        <v>3106998793</v>
      </c>
      <c r="Q313" s="142" t="s">
        <v>2564</v>
      </c>
    </row>
    <row r="314" spans="1:17" ht="25.5" x14ac:dyDescent="0.2">
      <c r="A314" s="147">
        <v>81101500</v>
      </c>
      <c r="B314" s="147" t="s">
        <v>2621</v>
      </c>
      <c r="C314" s="147" t="s">
        <v>151</v>
      </c>
      <c r="D314" s="136">
        <v>1</v>
      </c>
      <c r="E314" s="147" t="s">
        <v>2373</v>
      </c>
      <c r="F314" s="136">
        <v>1</v>
      </c>
      <c r="G314" s="137" t="s">
        <v>105</v>
      </c>
      <c r="H314" s="136">
        <v>0</v>
      </c>
      <c r="I314" s="148">
        <v>28204000</v>
      </c>
      <c r="J314" s="148">
        <v>28204000</v>
      </c>
      <c r="K314" s="149">
        <v>0</v>
      </c>
      <c r="L314" s="149">
        <v>0</v>
      </c>
      <c r="M314" s="136" t="s">
        <v>2311</v>
      </c>
      <c r="N314" s="137" t="s">
        <v>1100</v>
      </c>
      <c r="O314" s="141" t="s">
        <v>2563</v>
      </c>
      <c r="P314" s="136">
        <v>3106998793</v>
      </c>
      <c r="Q314" s="142" t="s">
        <v>2564</v>
      </c>
    </row>
    <row r="315" spans="1:17" ht="38.25" x14ac:dyDescent="0.2">
      <c r="A315" s="147">
        <v>93151507</v>
      </c>
      <c r="B315" s="147" t="s">
        <v>2626</v>
      </c>
      <c r="C315" s="147" t="s">
        <v>151</v>
      </c>
      <c r="D315" s="136">
        <v>1</v>
      </c>
      <c r="E315" s="147" t="s">
        <v>2373</v>
      </c>
      <c r="F315" s="136">
        <v>1</v>
      </c>
      <c r="G315" s="137" t="s">
        <v>105</v>
      </c>
      <c r="H315" s="136">
        <v>0</v>
      </c>
      <c r="I315" s="148">
        <v>21494000</v>
      </c>
      <c r="J315" s="148">
        <v>21494000</v>
      </c>
      <c r="K315" s="149">
        <v>0</v>
      </c>
      <c r="L315" s="149">
        <v>0</v>
      </c>
      <c r="M315" s="136" t="s">
        <v>2311</v>
      </c>
      <c r="N315" s="137" t="s">
        <v>1100</v>
      </c>
      <c r="O315" s="141" t="s">
        <v>2563</v>
      </c>
      <c r="P315" s="136">
        <v>3106998793</v>
      </c>
      <c r="Q315" s="142" t="s">
        <v>2564</v>
      </c>
    </row>
    <row r="316" spans="1:17" ht="25.5" x14ac:dyDescent="0.2">
      <c r="A316" s="147">
        <v>81101500</v>
      </c>
      <c r="B316" s="147" t="s">
        <v>2621</v>
      </c>
      <c r="C316" s="147" t="s">
        <v>151</v>
      </c>
      <c r="D316" s="136">
        <v>1</v>
      </c>
      <c r="E316" s="147" t="s">
        <v>2373</v>
      </c>
      <c r="F316" s="136">
        <v>1</v>
      </c>
      <c r="G316" s="137" t="s">
        <v>105</v>
      </c>
      <c r="H316" s="136">
        <v>0</v>
      </c>
      <c r="I316" s="148">
        <v>34509528.899999999</v>
      </c>
      <c r="J316" s="148">
        <v>34509528.899999999</v>
      </c>
      <c r="K316" s="149">
        <v>0</v>
      </c>
      <c r="L316" s="149">
        <v>0</v>
      </c>
      <c r="M316" s="136" t="s">
        <v>2311</v>
      </c>
      <c r="N316" s="137" t="s">
        <v>1100</v>
      </c>
      <c r="O316" s="141" t="s">
        <v>2563</v>
      </c>
      <c r="P316" s="136">
        <v>3106998793</v>
      </c>
      <c r="Q316" s="142" t="s">
        <v>2564</v>
      </c>
    </row>
    <row r="317" spans="1:17" ht="38.25" x14ac:dyDescent="0.2">
      <c r="A317" s="147">
        <v>93151507</v>
      </c>
      <c r="B317" s="147" t="s">
        <v>2626</v>
      </c>
      <c r="C317" s="147" t="s">
        <v>151</v>
      </c>
      <c r="D317" s="136">
        <v>1</v>
      </c>
      <c r="E317" s="147" t="s">
        <v>2373</v>
      </c>
      <c r="F317" s="136">
        <v>1</v>
      </c>
      <c r="G317" s="137" t="s">
        <v>105</v>
      </c>
      <c r="H317" s="136">
        <v>0</v>
      </c>
      <c r="I317" s="148">
        <v>27984000</v>
      </c>
      <c r="J317" s="148">
        <v>27984000</v>
      </c>
      <c r="K317" s="149">
        <v>0</v>
      </c>
      <c r="L317" s="149">
        <v>0</v>
      </c>
      <c r="M317" s="136" t="s">
        <v>2311</v>
      </c>
      <c r="N317" s="137" t="s">
        <v>1100</v>
      </c>
      <c r="O317" s="141" t="s">
        <v>2563</v>
      </c>
      <c r="P317" s="136">
        <v>3106998793</v>
      </c>
      <c r="Q317" s="142" t="s">
        <v>2564</v>
      </c>
    </row>
    <row r="318" spans="1:17" x14ac:dyDescent="0.2">
      <c r="A318" s="147">
        <v>80161504</v>
      </c>
      <c r="B318" s="147" t="s">
        <v>2372</v>
      </c>
      <c r="C318" s="147" t="s">
        <v>151</v>
      </c>
      <c r="D318" s="136">
        <v>1</v>
      </c>
      <c r="E318" s="147" t="s">
        <v>2373</v>
      </c>
      <c r="F318" s="136">
        <v>1</v>
      </c>
      <c r="G318" s="137" t="s">
        <v>105</v>
      </c>
      <c r="H318" s="136">
        <v>0</v>
      </c>
      <c r="I318" s="148">
        <v>19844000</v>
      </c>
      <c r="J318" s="148">
        <v>19844000</v>
      </c>
      <c r="K318" s="149">
        <v>0</v>
      </c>
      <c r="L318" s="149">
        <v>0</v>
      </c>
      <c r="M318" s="136" t="s">
        <v>2311</v>
      </c>
      <c r="N318" s="137" t="s">
        <v>1100</v>
      </c>
      <c r="O318" s="141" t="s">
        <v>2563</v>
      </c>
      <c r="P318" s="136">
        <v>3106998793</v>
      </c>
      <c r="Q318" s="142" t="s">
        <v>2564</v>
      </c>
    </row>
    <row r="319" spans="1:17" x14ac:dyDescent="0.2">
      <c r="A319" s="147" t="s">
        <v>2627</v>
      </c>
      <c r="B319" s="147" t="s">
        <v>2628</v>
      </c>
      <c r="C319" s="147" t="s">
        <v>2447</v>
      </c>
      <c r="D319" s="136">
        <v>6</v>
      </c>
      <c r="E319" s="147" t="s">
        <v>2459</v>
      </c>
      <c r="F319" s="136">
        <v>1</v>
      </c>
      <c r="G319" s="137" t="s">
        <v>105</v>
      </c>
      <c r="H319" s="136">
        <v>0</v>
      </c>
      <c r="I319" s="148">
        <v>90000000</v>
      </c>
      <c r="J319" s="148">
        <v>90000000</v>
      </c>
      <c r="K319" s="149">
        <v>0</v>
      </c>
      <c r="L319" s="149">
        <v>0</v>
      </c>
      <c r="M319" s="136" t="s">
        <v>2311</v>
      </c>
      <c r="N319" s="137" t="s">
        <v>1100</v>
      </c>
      <c r="O319" s="141" t="s">
        <v>2563</v>
      </c>
      <c r="P319" s="136">
        <v>3106998793</v>
      </c>
      <c r="Q319" s="142" t="s">
        <v>2564</v>
      </c>
    </row>
    <row r="320" spans="1:17" ht="280.5" x14ac:dyDescent="0.2">
      <c r="A320" s="150">
        <v>80111701</v>
      </c>
      <c r="B320" s="151" t="s">
        <v>2629</v>
      </c>
      <c r="C320" s="150">
        <v>1</v>
      </c>
      <c r="D320" s="150">
        <v>1</v>
      </c>
      <c r="E320" s="152">
        <v>340</v>
      </c>
      <c r="F320" s="152">
        <v>0</v>
      </c>
      <c r="G320" s="153" t="s">
        <v>105</v>
      </c>
      <c r="H320" s="150">
        <v>0</v>
      </c>
      <c r="I320" s="154">
        <v>43211330</v>
      </c>
      <c r="J320" s="155">
        <v>43211330</v>
      </c>
      <c r="K320" s="150">
        <v>0</v>
      </c>
      <c r="L320" s="150">
        <v>0</v>
      </c>
      <c r="M320" s="152" t="s">
        <v>2311</v>
      </c>
      <c r="N320" s="152" t="s">
        <v>1100</v>
      </c>
      <c r="O320" s="152" t="s">
        <v>2630</v>
      </c>
      <c r="P320" s="152">
        <v>3132295036</v>
      </c>
      <c r="Q320" s="152" t="s">
        <v>2631</v>
      </c>
    </row>
    <row r="321" spans="1:17" ht="344.25" x14ac:dyDescent="0.2">
      <c r="A321" s="150">
        <v>80111701</v>
      </c>
      <c r="B321" s="151" t="s">
        <v>2632</v>
      </c>
      <c r="C321" s="150">
        <v>1</v>
      </c>
      <c r="D321" s="150">
        <v>1</v>
      </c>
      <c r="E321" s="152">
        <v>340</v>
      </c>
      <c r="F321" s="152">
        <v>0</v>
      </c>
      <c r="G321" s="153" t="s">
        <v>105</v>
      </c>
      <c r="H321" s="150">
        <v>0</v>
      </c>
      <c r="I321" s="154">
        <v>36232515</v>
      </c>
      <c r="J321" s="155">
        <v>36232515</v>
      </c>
      <c r="K321" s="150">
        <v>0</v>
      </c>
      <c r="L321" s="150">
        <v>0</v>
      </c>
      <c r="M321" s="152" t="s">
        <v>2311</v>
      </c>
      <c r="N321" s="152" t="s">
        <v>1100</v>
      </c>
      <c r="O321" s="152" t="s">
        <v>2630</v>
      </c>
      <c r="P321" s="152">
        <v>3132295036</v>
      </c>
      <c r="Q321" s="152" t="s">
        <v>2631</v>
      </c>
    </row>
    <row r="322" spans="1:17" ht="204" x14ac:dyDescent="0.2">
      <c r="A322" s="150">
        <v>80111701</v>
      </c>
      <c r="B322" s="151" t="s">
        <v>2633</v>
      </c>
      <c r="C322" s="150">
        <v>1</v>
      </c>
      <c r="D322" s="150">
        <v>1</v>
      </c>
      <c r="E322" s="152">
        <v>340</v>
      </c>
      <c r="F322" s="152">
        <v>0</v>
      </c>
      <c r="G322" s="153" t="s">
        <v>105</v>
      </c>
      <c r="H322" s="150">
        <v>0</v>
      </c>
      <c r="I322" s="155">
        <v>35821931</v>
      </c>
      <c r="J322" s="155">
        <v>35821931</v>
      </c>
      <c r="K322" s="150">
        <v>0</v>
      </c>
      <c r="L322" s="150">
        <v>0</v>
      </c>
      <c r="M322" s="152" t="s">
        <v>2311</v>
      </c>
      <c r="N322" s="152" t="s">
        <v>1100</v>
      </c>
      <c r="O322" s="152" t="s">
        <v>2630</v>
      </c>
      <c r="P322" s="152">
        <v>3132295036</v>
      </c>
      <c r="Q322" s="152" t="s">
        <v>2631</v>
      </c>
    </row>
    <row r="323" spans="1:17" ht="280.5" x14ac:dyDescent="0.2">
      <c r="A323" s="150">
        <v>80111701</v>
      </c>
      <c r="B323" s="151" t="s">
        <v>2634</v>
      </c>
      <c r="C323" s="150">
        <v>1</v>
      </c>
      <c r="D323" s="150">
        <v>1</v>
      </c>
      <c r="E323" s="152">
        <v>340</v>
      </c>
      <c r="F323" s="152">
        <v>0</v>
      </c>
      <c r="G323" s="153" t="s">
        <v>42</v>
      </c>
      <c r="H323" s="150">
        <v>0</v>
      </c>
      <c r="I323" s="155">
        <v>34000000</v>
      </c>
      <c r="J323" s="155">
        <v>34000000</v>
      </c>
      <c r="K323" s="150">
        <v>0</v>
      </c>
      <c r="L323" s="150">
        <v>0</v>
      </c>
      <c r="M323" s="152" t="s">
        <v>2311</v>
      </c>
      <c r="N323" s="152" t="s">
        <v>1100</v>
      </c>
      <c r="O323" s="152" t="s">
        <v>2630</v>
      </c>
      <c r="P323" s="152">
        <v>3132295036</v>
      </c>
      <c r="Q323" s="152" t="s">
        <v>2631</v>
      </c>
    </row>
    <row r="324" spans="1:17" ht="140.25" x14ac:dyDescent="0.2">
      <c r="A324" s="150" t="s">
        <v>2635</v>
      </c>
      <c r="B324" s="151" t="s">
        <v>2636</v>
      </c>
      <c r="C324" s="150">
        <v>2</v>
      </c>
      <c r="D324" s="150">
        <v>2</v>
      </c>
      <c r="E324" s="150">
        <v>10</v>
      </c>
      <c r="F324" s="152">
        <v>1</v>
      </c>
      <c r="G324" s="153" t="s">
        <v>42</v>
      </c>
      <c r="H324" s="150">
        <v>0</v>
      </c>
      <c r="I324" s="155">
        <v>70000000</v>
      </c>
      <c r="J324" s="155">
        <v>70000000</v>
      </c>
      <c r="K324" s="150">
        <v>0</v>
      </c>
      <c r="L324" s="150">
        <v>0</v>
      </c>
      <c r="M324" s="152" t="s">
        <v>2311</v>
      </c>
      <c r="N324" s="152" t="s">
        <v>1100</v>
      </c>
      <c r="O324" s="152" t="s">
        <v>2630</v>
      </c>
      <c r="P324" s="152">
        <v>3132295036</v>
      </c>
      <c r="Q324" s="152" t="s">
        <v>2631</v>
      </c>
    </row>
    <row r="325" spans="1:17" ht="127.5" x14ac:dyDescent="0.2">
      <c r="A325" s="150" t="s">
        <v>2637</v>
      </c>
      <c r="B325" s="151" t="s">
        <v>2638</v>
      </c>
      <c r="C325" s="150">
        <v>2</v>
      </c>
      <c r="D325" s="150">
        <v>2</v>
      </c>
      <c r="E325" s="150">
        <v>10</v>
      </c>
      <c r="F325" s="152">
        <v>1</v>
      </c>
      <c r="G325" s="153" t="s">
        <v>42</v>
      </c>
      <c r="H325" s="150">
        <v>0</v>
      </c>
      <c r="I325" s="155">
        <v>100000000</v>
      </c>
      <c r="J325" s="155">
        <v>100000000</v>
      </c>
      <c r="K325" s="150">
        <v>0</v>
      </c>
      <c r="L325" s="150">
        <v>0</v>
      </c>
      <c r="M325" s="152" t="s">
        <v>2311</v>
      </c>
      <c r="N325" s="152" t="s">
        <v>1100</v>
      </c>
      <c r="O325" s="152" t="s">
        <v>2630</v>
      </c>
      <c r="P325" s="152">
        <v>3132295036</v>
      </c>
      <c r="Q325" s="152" t="s">
        <v>2631</v>
      </c>
    </row>
    <row r="326" spans="1:17" ht="178.5" x14ac:dyDescent="0.2">
      <c r="A326" s="150">
        <v>43211500</v>
      </c>
      <c r="B326" s="151" t="s">
        <v>2639</v>
      </c>
      <c r="C326" s="150">
        <v>2</v>
      </c>
      <c r="D326" s="150">
        <v>2</v>
      </c>
      <c r="E326" s="150">
        <v>10</v>
      </c>
      <c r="F326" s="152">
        <v>1</v>
      </c>
      <c r="G326" s="153" t="s">
        <v>42</v>
      </c>
      <c r="H326" s="150">
        <v>0</v>
      </c>
      <c r="I326" s="155">
        <v>60000000</v>
      </c>
      <c r="J326" s="155">
        <v>60000000</v>
      </c>
      <c r="K326" s="150">
        <v>0</v>
      </c>
      <c r="L326" s="150">
        <v>0</v>
      </c>
      <c r="M326" s="152" t="s">
        <v>2311</v>
      </c>
      <c r="N326" s="152" t="s">
        <v>1100</v>
      </c>
      <c r="O326" s="152" t="s">
        <v>2630</v>
      </c>
      <c r="P326" s="152">
        <v>3132295036</v>
      </c>
      <c r="Q326" s="152" t="s">
        <v>2631</v>
      </c>
    </row>
    <row r="327" spans="1:17" ht="57" x14ac:dyDescent="0.2">
      <c r="A327" s="156" t="s">
        <v>2640</v>
      </c>
      <c r="B327" s="157" t="s">
        <v>2641</v>
      </c>
      <c r="C327" s="158">
        <v>1</v>
      </c>
      <c r="D327" s="159">
        <v>1</v>
      </c>
      <c r="E327" s="158">
        <v>10</v>
      </c>
      <c r="F327" s="159">
        <v>1</v>
      </c>
      <c r="G327" s="160" t="s">
        <v>105</v>
      </c>
      <c r="H327" s="159">
        <v>0</v>
      </c>
      <c r="I327" s="161">
        <v>146000000</v>
      </c>
      <c r="J327" s="161">
        <v>146000000</v>
      </c>
      <c r="K327" s="159">
        <v>1</v>
      </c>
      <c r="L327" s="159">
        <v>3</v>
      </c>
      <c r="M327" s="159" t="s">
        <v>2311</v>
      </c>
      <c r="N327" s="160" t="s">
        <v>1100</v>
      </c>
      <c r="O327" s="159" t="s">
        <v>2642</v>
      </c>
      <c r="P327" s="159">
        <v>3208450118</v>
      </c>
      <c r="Q327" s="162" t="s">
        <v>2643</v>
      </c>
    </row>
    <row r="328" spans="1:17" ht="42.75" x14ac:dyDescent="0.2">
      <c r="A328" s="158" t="s">
        <v>2644</v>
      </c>
      <c r="B328" s="157" t="s">
        <v>2645</v>
      </c>
      <c r="C328" s="158">
        <v>2</v>
      </c>
      <c r="D328" s="159">
        <v>2</v>
      </c>
      <c r="E328" s="158">
        <v>10</v>
      </c>
      <c r="F328" s="159">
        <v>1</v>
      </c>
      <c r="G328" s="160" t="s">
        <v>62</v>
      </c>
      <c r="H328" s="159">
        <v>0</v>
      </c>
      <c r="I328" s="161">
        <v>20000000</v>
      </c>
      <c r="J328" s="161">
        <v>20000000</v>
      </c>
      <c r="K328" s="158">
        <v>0</v>
      </c>
      <c r="L328" s="158">
        <v>0</v>
      </c>
      <c r="M328" s="159" t="s">
        <v>2311</v>
      </c>
      <c r="N328" s="160" t="s">
        <v>1100</v>
      </c>
      <c r="O328" s="159" t="s">
        <v>2642</v>
      </c>
      <c r="P328" s="159">
        <v>3208450118</v>
      </c>
      <c r="Q328" s="162" t="s">
        <v>2643</v>
      </c>
    </row>
    <row r="329" spans="1:17" ht="71.25" x14ac:dyDescent="0.2">
      <c r="A329" s="158">
        <v>85101600</v>
      </c>
      <c r="B329" s="157" t="s">
        <v>2646</v>
      </c>
      <c r="C329" s="158">
        <v>1</v>
      </c>
      <c r="D329" s="159">
        <v>1</v>
      </c>
      <c r="E329" s="158">
        <v>9</v>
      </c>
      <c r="F329" s="159">
        <v>1</v>
      </c>
      <c r="G329" s="160" t="s">
        <v>105</v>
      </c>
      <c r="H329" s="159">
        <v>0</v>
      </c>
      <c r="I329" s="161">
        <v>27944999.999999996</v>
      </c>
      <c r="J329" s="161">
        <v>27944999.999999996</v>
      </c>
      <c r="K329" s="158">
        <v>0</v>
      </c>
      <c r="L329" s="158">
        <v>0</v>
      </c>
      <c r="M329" s="159" t="s">
        <v>2311</v>
      </c>
      <c r="N329" s="160" t="s">
        <v>1100</v>
      </c>
      <c r="O329" s="159" t="s">
        <v>2642</v>
      </c>
      <c r="P329" s="159">
        <v>3208450118</v>
      </c>
      <c r="Q329" s="162" t="s">
        <v>2643</v>
      </c>
    </row>
    <row r="330" spans="1:17" ht="71.25" x14ac:dyDescent="0.2">
      <c r="A330" s="158">
        <v>85101600</v>
      </c>
      <c r="B330" s="157" t="s">
        <v>2646</v>
      </c>
      <c r="C330" s="158">
        <v>1</v>
      </c>
      <c r="D330" s="159">
        <v>1</v>
      </c>
      <c r="E330" s="158">
        <v>9</v>
      </c>
      <c r="F330" s="159">
        <v>1</v>
      </c>
      <c r="G330" s="160" t="s">
        <v>105</v>
      </c>
      <c r="H330" s="159">
        <v>0</v>
      </c>
      <c r="I330" s="161">
        <v>29173500</v>
      </c>
      <c r="J330" s="161">
        <v>29173500</v>
      </c>
      <c r="K330" s="158">
        <v>0</v>
      </c>
      <c r="L330" s="158">
        <v>0</v>
      </c>
      <c r="M330" s="159" t="s">
        <v>2311</v>
      </c>
      <c r="N330" s="160" t="s">
        <v>1100</v>
      </c>
      <c r="O330" s="159" t="s">
        <v>2642</v>
      </c>
      <c r="P330" s="159">
        <v>3208450118</v>
      </c>
      <c r="Q330" s="162" t="s">
        <v>2643</v>
      </c>
    </row>
    <row r="331" spans="1:17" ht="71.25" x14ac:dyDescent="0.2">
      <c r="A331" s="158">
        <v>85101600</v>
      </c>
      <c r="B331" s="157" t="s">
        <v>2646</v>
      </c>
      <c r="C331" s="158">
        <v>1</v>
      </c>
      <c r="D331" s="159">
        <v>1</v>
      </c>
      <c r="E331" s="158">
        <v>9</v>
      </c>
      <c r="F331" s="159">
        <v>1</v>
      </c>
      <c r="G331" s="160" t="s">
        <v>105</v>
      </c>
      <c r="H331" s="159">
        <v>5</v>
      </c>
      <c r="I331" s="161">
        <v>29173500</v>
      </c>
      <c r="J331" s="161">
        <v>29173500</v>
      </c>
      <c r="K331" s="158">
        <v>0</v>
      </c>
      <c r="L331" s="158">
        <v>0</v>
      </c>
      <c r="M331" s="159" t="s">
        <v>2311</v>
      </c>
      <c r="N331" s="160" t="s">
        <v>1100</v>
      </c>
      <c r="O331" s="159" t="s">
        <v>2642</v>
      </c>
      <c r="P331" s="159">
        <v>3208450118</v>
      </c>
      <c r="Q331" s="162" t="s">
        <v>2643</v>
      </c>
    </row>
    <row r="332" spans="1:17" ht="42.75" x14ac:dyDescent="0.2">
      <c r="A332" s="158">
        <v>81112200</v>
      </c>
      <c r="B332" s="157" t="s">
        <v>2647</v>
      </c>
      <c r="C332" s="158">
        <v>1</v>
      </c>
      <c r="D332" s="159">
        <v>1</v>
      </c>
      <c r="E332" s="158">
        <v>9</v>
      </c>
      <c r="F332" s="159">
        <v>1</v>
      </c>
      <c r="G332" s="160" t="s">
        <v>105</v>
      </c>
      <c r="H332" s="159">
        <v>0</v>
      </c>
      <c r="I332" s="161">
        <v>11783575</v>
      </c>
      <c r="J332" s="161">
        <v>11783575</v>
      </c>
      <c r="K332" s="158">
        <v>0</v>
      </c>
      <c r="L332" s="158">
        <v>0</v>
      </c>
      <c r="M332" s="159" t="s">
        <v>2311</v>
      </c>
      <c r="N332" s="160" t="s">
        <v>1100</v>
      </c>
      <c r="O332" s="159" t="s">
        <v>2642</v>
      </c>
      <c r="P332" s="159">
        <v>3208450118</v>
      </c>
      <c r="Q332" s="162" t="s">
        <v>2643</v>
      </c>
    </row>
    <row r="333" spans="1:17" ht="71.25" x14ac:dyDescent="0.2">
      <c r="A333" s="158">
        <v>85101600</v>
      </c>
      <c r="B333" s="157" t="s">
        <v>2646</v>
      </c>
      <c r="C333" s="158">
        <v>1</v>
      </c>
      <c r="D333" s="159">
        <v>1</v>
      </c>
      <c r="E333" s="158">
        <v>9</v>
      </c>
      <c r="F333" s="159">
        <v>1</v>
      </c>
      <c r="G333" s="160" t="s">
        <v>105</v>
      </c>
      <c r="H333" s="159">
        <v>0</v>
      </c>
      <c r="I333" s="161">
        <v>23076000</v>
      </c>
      <c r="J333" s="161">
        <v>23076000</v>
      </c>
      <c r="K333" s="158">
        <v>0</v>
      </c>
      <c r="L333" s="158">
        <v>0</v>
      </c>
      <c r="M333" s="159" t="s">
        <v>2311</v>
      </c>
      <c r="N333" s="160" t="s">
        <v>1100</v>
      </c>
      <c r="O333" s="159" t="s">
        <v>2642</v>
      </c>
      <c r="P333" s="159">
        <v>3208450118</v>
      </c>
      <c r="Q333" s="162" t="s">
        <v>2643</v>
      </c>
    </row>
    <row r="334" spans="1:17" ht="71.25" x14ac:dyDescent="0.2">
      <c r="A334" s="158">
        <v>85101600</v>
      </c>
      <c r="B334" s="157" t="s">
        <v>2646</v>
      </c>
      <c r="C334" s="158">
        <v>1</v>
      </c>
      <c r="D334" s="159">
        <v>1</v>
      </c>
      <c r="E334" s="158">
        <v>9</v>
      </c>
      <c r="F334" s="159">
        <v>1</v>
      </c>
      <c r="G334" s="160" t="s">
        <v>105</v>
      </c>
      <c r="H334" s="159">
        <v>0</v>
      </c>
      <c r="I334" s="161">
        <v>16236000</v>
      </c>
      <c r="J334" s="161">
        <v>16236000</v>
      </c>
      <c r="K334" s="158">
        <v>0</v>
      </c>
      <c r="L334" s="158">
        <v>0</v>
      </c>
      <c r="M334" s="159" t="s">
        <v>2311</v>
      </c>
      <c r="N334" s="160" t="s">
        <v>1100</v>
      </c>
      <c r="O334" s="159" t="s">
        <v>2642</v>
      </c>
      <c r="P334" s="159">
        <v>3208450118</v>
      </c>
      <c r="Q334" s="162" t="s">
        <v>2643</v>
      </c>
    </row>
    <row r="335" spans="1:17" ht="42.75" x14ac:dyDescent="0.2">
      <c r="A335" s="158">
        <v>85101604</v>
      </c>
      <c r="B335" s="157" t="s">
        <v>2648</v>
      </c>
      <c r="C335" s="158">
        <v>1</v>
      </c>
      <c r="D335" s="159">
        <v>1</v>
      </c>
      <c r="E335" s="158">
        <v>9</v>
      </c>
      <c r="F335" s="159">
        <v>1</v>
      </c>
      <c r="G335" s="160" t="s">
        <v>105</v>
      </c>
      <c r="H335" s="159">
        <v>0</v>
      </c>
      <c r="I335" s="161">
        <v>12769312.499999998</v>
      </c>
      <c r="J335" s="161">
        <v>12769312.499999998</v>
      </c>
      <c r="K335" s="158">
        <v>0</v>
      </c>
      <c r="L335" s="158">
        <v>0</v>
      </c>
      <c r="M335" s="159" t="s">
        <v>2311</v>
      </c>
      <c r="N335" s="160" t="s">
        <v>1100</v>
      </c>
      <c r="O335" s="159" t="s">
        <v>2642</v>
      </c>
      <c r="P335" s="159">
        <v>3208450118</v>
      </c>
      <c r="Q335" s="162" t="s">
        <v>2643</v>
      </c>
    </row>
    <row r="336" spans="1:17" ht="42.75" x14ac:dyDescent="0.2">
      <c r="A336" s="158">
        <v>85101604</v>
      </c>
      <c r="B336" s="157" t="s">
        <v>2648</v>
      </c>
      <c r="C336" s="158">
        <v>1</v>
      </c>
      <c r="D336" s="159">
        <v>1</v>
      </c>
      <c r="E336" s="158">
        <v>6</v>
      </c>
      <c r="F336" s="159">
        <v>1</v>
      </c>
      <c r="G336" s="160" t="s">
        <v>105</v>
      </c>
      <c r="H336" s="159">
        <v>0</v>
      </c>
      <c r="I336" s="161">
        <v>81585712</v>
      </c>
      <c r="J336" s="161">
        <v>81585712</v>
      </c>
      <c r="K336" s="159">
        <v>1</v>
      </c>
      <c r="L336" s="159">
        <v>3</v>
      </c>
      <c r="M336" s="159" t="s">
        <v>2311</v>
      </c>
      <c r="N336" s="160" t="s">
        <v>1100</v>
      </c>
      <c r="O336" s="159" t="s">
        <v>2642</v>
      </c>
      <c r="P336" s="159">
        <v>3208450118</v>
      </c>
      <c r="Q336" s="162" t="s">
        <v>2643</v>
      </c>
    </row>
    <row r="337" spans="1:17" ht="45" x14ac:dyDescent="0.2">
      <c r="A337" s="156" t="s">
        <v>2640</v>
      </c>
      <c r="B337" s="163" t="s">
        <v>2641</v>
      </c>
      <c r="C337" s="158">
        <v>1</v>
      </c>
      <c r="D337" s="159">
        <v>1</v>
      </c>
      <c r="E337" s="158">
        <v>10</v>
      </c>
      <c r="F337" s="159">
        <v>1</v>
      </c>
      <c r="G337" s="160" t="s">
        <v>105</v>
      </c>
      <c r="H337" s="159">
        <v>4</v>
      </c>
      <c r="I337" s="161">
        <v>146000000</v>
      </c>
      <c r="J337" s="161">
        <v>146000000</v>
      </c>
      <c r="K337" s="158">
        <v>0</v>
      </c>
      <c r="L337" s="158">
        <v>0</v>
      </c>
      <c r="M337" s="159" t="s">
        <v>2311</v>
      </c>
      <c r="N337" s="160" t="s">
        <v>1100</v>
      </c>
      <c r="O337" s="159" t="s">
        <v>2642</v>
      </c>
      <c r="P337" s="159">
        <v>3208450118</v>
      </c>
      <c r="Q337" s="162" t="s">
        <v>2643</v>
      </c>
    </row>
    <row r="338" spans="1:17" ht="71.25" x14ac:dyDescent="0.2">
      <c r="A338" s="158">
        <v>85101600</v>
      </c>
      <c r="B338" s="157" t="s">
        <v>2646</v>
      </c>
      <c r="C338" s="158">
        <v>1</v>
      </c>
      <c r="D338" s="159">
        <v>1</v>
      </c>
      <c r="E338" s="158">
        <v>12</v>
      </c>
      <c r="F338" s="159">
        <v>1</v>
      </c>
      <c r="G338" s="160" t="s">
        <v>105</v>
      </c>
      <c r="H338" s="159">
        <v>4</v>
      </c>
      <c r="I338" s="161">
        <v>3782721400</v>
      </c>
      <c r="J338" s="161">
        <v>3782721400</v>
      </c>
      <c r="K338" s="158">
        <v>0</v>
      </c>
      <c r="L338" s="158">
        <v>0</v>
      </c>
      <c r="M338" s="159" t="s">
        <v>2311</v>
      </c>
      <c r="N338" s="160" t="s">
        <v>1100</v>
      </c>
      <c r="O338" s="159" t="s">
        <v>2642</v>
      </c>
      <c r="P338" s="159">
        <v>3208450118</v>
      </c>
      <c r="Q338" s="162" t="s">
        <v>2643</v>
      </c>
    </row>
    <row r="339" spans="1:17" ht="71.25" x14ac:dyDescent="0.2">
      <c r="A339" s="158">
        <v>85101600</v>
      </c>
      <c r="B339" s="157" t="s">
        <v>2646</v>
      </c>
      <c r="C339" s="158">
        <v>1</v>
      </c>
      <c r="D339" s="159">
        <v>1</v>
      </c>
      <c r="E339" s="158">
        <v>12</v>
      </c>
      <c r="F339" s="159">
        <v>1</v>
      </c>
      <c r="G339" s="160" t="s">
        <v>105</v>
      </c>
      <c r="H339" s="159">
        <v>0</v>
      </c>
      <c r="I339" s="161">
        <v>411000000</v>
      </c>
      <c r="J339" s="161">
        <v>411000000</v>
      </c>
      <c r="K339" s="158">
        <v>0</v>
      </c>
      <c r="L339" s="158">
        <v>0</v>
      </c>
      <c r="M339" s="159" t="s">
        <v>2311</v>
      </c>
      <c r="N339" s="160" t="s">
        <v>1100</v>
      </c>
      <c r="O339" s="159" t="s">
        <v>2642</v>
      </c>
      <c r="P339" s="159">
        <v>3208450118</v>
      </c>
      <c r="Q339" s="162" t="s">
        <v>2643</v>
      </c>
    </row>
    <row r="340" spans="1:17" ht="71.25" x14ac:dyDescent="0.2">
      <c r="A340" s="158">
        <v>85101600</v>
      </c>
      <c r="B340" s="157" t="s">
        <v>2646</v>
      </c>
      <c r="C340" s="158">
        <v>1</v>
      </c>
      <c r="D340" s="159">
        <v>1</v>
      </c>
      <c r="E340" s="158">
        <v>12</v>
      </c>
      <c r="F340" s="159">
        <v>1</v>
      </c>
      <c r="G340" s="160" t="s">
        <v>105</v>
      </c>
      <c r="H340" s="159">
        <v>1</v>
      </c>
      <c r="I340" s="161">
        <v>3649735304</v>
      </c>
      <c r="J340" s="161">
        <v>3649735304</v>
      </c>
      <c r="K340" s="158">
        <v>0</v>
      </c>
      <c r="L340" s="158">
        <v>0</v>
      </c>
      <c r="M340" s="159" t="s">
        <v>2311</v>
      </c>
      <c r="N340" s="160" t="s">
        <v>1100</v>
      </c>
      <c r="O340" s="159" t="s">
        <v>2642</v>
      </c>
      <c r="P340" s="159">
        <v>3208450118</v>
      </c>
      <c r="Q340" s="162" t="s">
        <v>2643</v>
      </c>
    </row>
    <row r="341" spans="1:17" ht="71.25" x14ac:dyDescent="0.2">
      <c r="A341" s="158">
        <v>85101600</v>
      </c>
      <c r="B341" s="157" t="s">
        <v>2646</v>
      </c>
      <c r="C341" s="158">
        <v>1</v>
      </c>
      <c r="D341" s="159">
        <v>1</v>
      </c>
      <c r="E341" s="158">
        <v>12</v>
      </c>
      <c r="F341" s="159">
        <v>1</v>
      </c>
      <c r="G341" s="160" t="s">
        <v>105</v>
      </c>
      <c r="H341" s="159">
        <v>5</v>
      </c>
      <c r="I341" s="161">
        <v>1870714890</v>
      </c>
      <c r="J341" s="161">
        <v>1870714890</v>
      </c>
      <c r="K341" s="158">
        <v>0</v>
      </c>
      <c r="L341" s="158">
        <v>0</v>
      </c>
      <c r="M341" s="159" t="s">
        <v>2311</v>
      </c>
      <c r="N341" s="160" t="s">
        <v>1100</v>
      </c>
      <c r="O341" s="159" t="s">
        <v>2642</v>
      </c>
      <c r="P341" s="159">
        <v>3208450118</v>
      </c>
      <c r="Q341" s="162" t="s">
        <v>2643</v>
      </c>
    </row>
    <row r="342" spans="1:17" ht="71.25" x14ac:dyDescent="0.2">
      <c r="A342" s="158">
        <v>85101600</v>
      </c>
      <c r="B342" s="157" t="s">
        <v>2646</v>
      </c>
      <c r="C342" s="158">
        <v>1</v>
      </c>
      <c r="D342" s="159">
        <v>1</v>
      </c>
      <c r="E342" s="158">
        <v>12</v>
      </c>
      <c r="F342" s="159">
        <v>1</v>
      </c>
      <c r="G342" s="160" t="s">
        <v>105</v>
      </c>
      <c r="H342" s="159">
        <v>5</v>
      </c>
      <c r="I342" s="161">
        <v>302836523</v>
      </c>
      <c r="J342" s="161">
        <v>302836523</v>
      </c>
      <c r="K342" s="158">
        <v>0</v>
      </c>
      <c r="L342" s="158">
        <v>0</v>
      </c>
      <c r="M342" s="159" t="s">
        <v>2311</v>
      </c>
      <c r="N342" s="160" t="s">
        <v>1100</v>
      </c>
      <c r="O342" s="159" t="s">
        <v>2642</v>
      </c>
      <c r="P342" s="159">
        <v>3208450118</v>
      </c>
      <c r="Q342" s="162" t="s">
        <v>2643</v>
      </c>
    </row>
    <row r="343" spans="1:17" ht="71.25" x14ac:dyDescent="0.2">
      <c r="A343" s="158">
        <v>85101600</v>
      </c>
      <c r="B343" s="157" t="s">
        <v>2646</v>
      </c>
      <c r="C343" s="158">
        <v>1</v>
      </c>
      <c r="D343" s="159">
        <v>1</v>
      </c>
      <c r="E343" s="158">
        <v>12</v>
      </c>
      <c r="F343" s="159">
        <v>1</v>
      </c>
      <c r="G343" s="160" t="s">
        <v>105</v>
      </c>
      <c r="H343" s="159">
        <v>0</v>
      </c>
      <c r="I343" s="161">
        <v>4393575</v>
      </c>
      <c r="J343" s="161">
        <v>4393575</v>
      </c>
      <c r="K343" s="158">
        <v>0</v>
      </c>
      <c r="L343" s="158">
        <v>0</v>
      </c>
      <c r="M343" s="159" t="s">
        <v>2311</v>
      </c>
      <c r="N343" s="160" t="s">
        <v>1100</v>
      </c>
      <c r="O343" s="159" t="s">
        <v>2642</v>
      </c>
      <c r="P343" s="159">
        <v>3208450118</v>
      </c>
      <c r="Q343" s="162" t="s">
        <v>2643</v>
      </c>
    </row>
    <row r="344" spans="1:17" ht="71.25" x14ac:dyDescent="0.2">
      <c r="A344" s="158">
        <v>85101600</v>
      </c>
      <c r="B344" s="157" t="s">
        <v>2646</v>
      </c>
      <c r="C344" s="158">
        <v>1</v>
      </c>
      <c r="D344" s="159">
        <v>1</v>
      </c>
      <c r="E344" s="158">
        <v>12</v>
      </c>
      <c r="F344" s="159">
        <v>1</v>
      </c>
      <c r="G344" s="160" t="s">
        <v>105</v>
      </c>
      <c r="H344" s="159">
        <v>1</v>
      </c>
      <c r="I344" s="161">
        <v>36500000</v>
      </c>
      <c r="J344" s="161">
        <v>36500000</v>
      </c>
      <c r="K344" s="158">
        <v>0</v>
      </c>
      <c r="L344" s="158">
        <v>0</v>
      </c>
      <c r="M344" s="159" t="s">
        <v>2311</v>
      </c>
      <c r="N344" s="160" t="s">
        <v>1100</v>
      </c>
      <c r="O344" s="159" t="s">
        <v>2642</v>
      </c>
      <c r="P344" s="159">
        <v>3208450118</v>
      </c>
      <c r="Q344" s="162" t="s">
        <v>2643</v>
      </c>
    </row>
    <row r="345" spans="1:17" ht="85.5" x14ac:dyDescent="0.2">
      <c r="A345" s="158">
        <v>85101600</v>
      </c>
      <c r="B345" s="157" t="s">
        <v>2649</v>
      </c>
      <c r="C345" s="158">
        <v>1</v>
      </c>
      <c r="D345" s="159">
        <v>1</v>
      </c>
      <c r="E345" s="158">
        <v>9</v>
      </c>
      <c r="F345" s="159">
        <v>1</v>
      </c>
      <c r="G345" s="160" t="s">
        <v>105</v>
      </c>
      <c r="H345" s="159">
        <v>0</v>
      </c>
      <c r="I345" s="161">
        <v>32136749.999999996</v>
      </c>
      <c r="J345" s="161">
        <v>32136749.999999996</v>
      </c>
      <c r="K345" s="158">
        <v>0</v>
      </c>
      <c r="L345" s="158">
        <v>0</v>
      </c>
      <c r="M345" s="159" t="s">
        <v>2311</v>
      </c>
      <c r="N345" s="160" t="s">
        <v>1100</v>
      </c>
      <c r="O345" s="159" t="s">
        <v>2642</v>
      </c>
      <c r="P345" s="159">
        <v>3208450118</v>
      </c>
      <c r="Q345" s="162" t="s">
        <v>2643</v>
      </c>
    </row>
    <row r="346" spans="1:17" ht="71.25" x14ac:dyDescent="0.2">
      <c r="A346" s="158">
        <v>85101600</v>
      </c>
      <c r="B346" s="157" t="s">
        <v>2646</v>
      </c>
      <c r="C346" s="158">
        <v>1</v>
      </c>
      <c r="D346" s="159">
        <v>1</v>
      </c>
      <c r="E346" s="158">
        <v>9</v>
      </c>
      <c r="F346" s="159">
        <v>1</v>
      </c>
      <c r="G346" s="160" t="s">
        <v>105</v>
      </c>
      <c r="H346" s="159">
        <v>0</v>
      </c>
      <c r="I346" s="161">
        <v>23085000</v>
      </c>
      <c r="J346" s="161">
        <v>23085000</v>
      </c>
      <c r="K346" s="158">
        <v>0</v>
      </c>
      <c r="L346" s="158">
        <v>0</v>
      </c>
      <c r="M346" s="159" t="s">
        <v>2311</v>
      </c>
      <c r="N346" s="160" t="s">
        <v>1100</v>
      </c>
      <c r="O346" s="159" t="s">
        <v>2642</v>
      </c>
      <c r="P346" s="159">
        <v>3208450118</v>
      </c>
      <c r="Q346" s="162" t="s">
        <v>2643</v>
      </c>
    </row>
    <row r="347" spans="1:17" ht="71.25" x14ac:dyDescent="0.2">
      <c r="A347" s="158">
        <v>85101600</v>
      </c>
      <c r="B347" s="157" t="s">
        <v>2646</v>
      </c>
      <c r="C347" s="158">
        <v>1</v>
      </c>
      <c r="D347" s="159">
        <v>1</v>
      </c>
      <c r="E347" s="158">
        <v>8</v>
      </c>
      <c r="F347" s="159">
        <v>1</v>
      </c>
      <c r="G347" s="160" t="s">
        <v>105</v>
      </c>
      <c r="H347" s="159">
        <v>0</v>
      </c>
      <c r="I347" s="161">
        <v>24000000</v>
      </c>
      <c r="J347" s="161">
        <v>24000000</v>
      </c>
      <c r="K347" s="158">
        <v>0</v>
      </c>
      <c r="L347" s="158">
        <v>0</v>
      </c>
      <c r="M347" s="159" t="s">
        <v>2311</v>
      </c>
      <c r="N347" s="160" t="s">
        <v>1100</v>
      </c>
      <c r="O347" s="159" t="s">
        <v>2642</v>
      </c>
      <c r="P347" s="159">
        <v>3208450118</v>
      </c>
      <c r="Q347" s="162" t="s">
        <v>2643</v>
      </c>
    </row>
    <row r="348" spans="1:17" ht="71.25" x14ac:dyDescent="0.2">
      <c r="A348" s="158">
        <v>85101600</v>
      </c>
      <c r="B348" s="157" t="s">
        <v>2646</v>
      </c>
      <c r="C348" s="158">
        <v>1</v>
      </c>
      <c r="D348" s="159">
        <v>1</v>
      </c>
      <c r="E348" s="158">
        <v>8</v>
      </c>
      <c r="F348" s="159">
        <v>1</v>
      </c>
      <c r="G348" s="160" t="s">
        <v>105</v>
      </c>
      <c r="H348" s="159">
        <v>0</v>
      </c>
      <c r="I348" s="161">
        <v>28490656</v>
      </c>
      <c r="J348" s="161">
        <v>28490656</v>
      </c>
      <c r="K348" s="158">
        <v>0</v>
      </c>
      <c r="L348" s="158">
        <v>0</v>
      </c>
      <c r="M348" s="159" t="s">
        <v>2311</v>
      </c>
      <c r="N348" s="160" t="s">
        <v>1100</v>
      </c>
      <c r="O348" s="159" t="s">
        <v>2642</v>
      </c>
      <c r="P348" s="159">
        <v>3208450118</v>
      </c>
      <c r="Q348" s="162" t="s">
        <v>2643</v>
      </c>
    </row>
    <row r="349" spans="1:17" ht="71.25" x14ac:dyDescent="0.2">
      <c r="A349" s="158">
        <v>85101600</v>
      </c>
      <c r="B349" s="157" t="s">
        <v>2646</v>
      </c>
      <c r="C349" s="158">
        <v>1</v>
      </c>
      <c r="D349" s="159">
        <v>1</v>
      </c>
      <c r="E349" s="158">
        <v>8</v>
      </c>
      <c r="F349" s="159">
        <v>1</v>
      </c>
      <c r="G349" s="160" t="s">
        <v>105</v>
      </c>
      <c r="H349" s="159">
        <v>5</v>
      </c>
      <c r="I349" s="161">
        <v>25329344</v>
      </c>
      <c r="J349" s="161">
        <v>25329344</v>
      </c>
      <c r="K349" s="158">
        <v>0</v>
      </c>
      <c r="L349" s="158">
        <v>0</v>
      </c>
      <c r="M349" s="159" t="s">
        <v>2311</v>
      </c>
      <c r="N349" s="160" t="s">
        <v>1100</v>
      </c>
      <c r="O349" s="159" t="s">
        <v>2642</v>
      </c>
      <c r="P349" s="159">
        <v>3208450118</v>
      </c>
      <c r="Q349" s="162" t="s">
        <v>2643</v>
      </c>
    </row>
    <row r="350" spans="1:17" ht="57" x14ac:dyDescent="0.2">
      <c r="A350" s="158">
        <v>85101600</v>
      </c>
      <c r="B350" s="157" t="s">
        <v>2650</v>
      </c>
      <c r="C350" s="158">
        <v>1</v>
      </c>
      <c r="D350" s="159">
        <v>1</v>
      </c>
      <c r="E350" s="158">
        <v>8</v>
      </c>
      <c r="F350" s="159">
        <v>1</v>
      </c>
      <c r="G350" s="160" t="s">
        <v>105</v>
      </c>
      <c r="H350" s="159">
        <v>0</v>
      </c>
      <c r="I350" s="161">
        <v>34362000</v>
      </c>
      <c r="J350" s="161">
        <v>34362000</v>
      </c>
      <c r="K350" s="158">
        <v>0</v>
      </c>
      <c r="L350" s="158">
        <v>0</v>
      </c>
      <c r="M350" s="159" t="s">
        <v>2311</v>
      </c>
      <c r="N350" s="160" t="s">
        <v>1100</v>
      </c>
      <c r="O350" s="159" t="s">
        <v>2642</v>
      </c>
      <c r="P350" s="159">
        <v>3208450118</v>
      </c>
      <c r="Q350" s="162" t="s">
        <v>2643</v>
      </c>
    </row>
    <row r="351" spans="1:17" ht="71.25" x14ac:dyDescent="0.2">
      <c r="A351" s="158">
        <v>85101600</v>
      </c>
      <c r="B351" s="157" t="s">
        <v>2651</v>
      </c>
      <c r="C351" s="158">
        <v>1</v>
      </c>
      <c r="D351" s="159">
        <v>1</v>
      </c>
      <c r="E351" s="158">
        <v>8</v>
      </c>
      <c r="F351" s="159">
        <v>1</v>
      </c>
      <c r="G351" s="160" t="s">
        <v>105</v>
      </c>
      <c r="H351" s="159">
        <v>0</v>
      </c>
      <c r="I351" s="161">
        <v>36000000</v>
      </c>
      <c r="J351" s="161">
        <v>36000000</v>
      </c>
      <c r="K351" s="158">
        <v>0</v>
      </c>
      <c r="L351" s="158">
        <v>0</v>
      </c>
      <c r="M351" s="159" t="s">
        <v>2311</v>
      </c>
      <c r="N351" s="160" t="s">
        <v>1100</v>
      </c>
      <c r="O351" s="159" t="s">
        <v>2642</v>
      </c>
      <c r="P351" s="159">
        <v>3208450118</v>
      </c>
      <c r="Q351" s="162" t="s">
        <v>2643</v>
      </c>
    </row>
    <row r="352" spans="1:17" ht="71.25" x14ac:dyDescent="0.2">
      <c r="A352" s="158">
        <v>85101600</v>
      </c>
      <c r="B352" s="157" t="s">
        <v>2646</v>
      </c>
      <c r="C352" s="158">
        <v>1</v>
      </c>
      <c r="D352" s="159">
        <v>1</v>
      </c>
      <c r="E352" s="158">
        <v>8</v>
      </c>
      <c r="F352" s="159">
        <v>1</v>
      </c>
      <c r="G352" s="160" t="s">
        <v>105</v>
      </c>
      <c r="H352" s="159">
        <v>0</v>
      </c>
      <c r="I352" s="161">
        <v>49679999.999999993</v>
      </c>
      <c r="J352" s="161">
        <v>49679999.999999993</v>
      </c>
      <c r="K352" s="158">
        <v>0</v>
      </c>
      <c r="L352" s="158">
        <v>0</v>
      </c>
      <c r="M352" s="159" t="s">
        <v>2311</v>
      </c>
      <c r="N352" s="160" t="s">
        <v>1100</v>
      </c>
      <c r="O352" s="159" t="s">
        <v>2642</v>
      </c>
      <c r="P352" s="159">
        <v>3208450118</v>
      </c>
      <c r="Q352" s="162" t="s">
        <v>2643</v>
      </c>
    </row>
    <row r="353" spans="1:17" ht="71.25" x14ac:dyDescent="0.2">
      <c r="A353" s="158">
        <v>85101600</v>
      </c>
      <c r="B353" s="157" t="s">
        <v>2646</v>
      </c>
      <c r="C353" s="158">
        <v>1</v>
      </c>
      <c r="D353" s="159">
        <v>1</v>
      </c>
      <c r="E353" s="158">
        <v>8</v>
      </c>
      <c r="F353" s="159">
        <v>1</v>
      </c>
      <c r="G353" s="160" t="s">
        <v>105</v>
      </c>
      <c r="H353" s="159">
        <v>0</v>
      </c>
      <c r="I353" s="161">
        <v>49679999.999999993</v>
      </c>
      <c r="J353" s="161">
        <v>49679999.999999993</v>
      </c>
      <c r="K353" s="158">
        <v>0</v>
      </c>
      <c r="L353" s="158">
        <v>0</v>
      </c>
      <c r="M353" s="159" t="s">
        <v>2311</v>
      </c>
      <c r="N353" s="160" t="s">
        <v>1100</v>
      </c>
      <c r="O353" s="159" t="s">
        <v>2642</v>
      </c>
      <c r="P353" s="159">
        <v>3208450118</v>
      </c>
      <c r="Q353" s="162" t="s">
        <v>2643</v>
      </c>
    </row>
    <row r="354" spans="1:17" ht="71.25" x14ac:dyDescent="0.2">
      <c r="A354" s="158">
        <v>77102001</v>
      </c>
      <c r="B354" s="157" t="s">
        <v>2652</v>
      </c>
      <c r="C354" s="158">
        <v>1</v>
      </c>
      <c r="D354" s="159">
        <v>1</v>
      </c>
      <c r="E354" s="158">
        <v>7</v>
      </c>
      <c r="F354" s="159">
        <v>1</v>
      </c>
      <c r="G354" s="160" t="s">
        <v>105</v>
      </c>
      <c r="H354" s="159">
        <v>0</v>
      </c>
      <c r="I354" s="161">
        <v>19597000</v>
      </c>
      <c r="J354" s="161">
        <v>19597000</v>
      </c>
      <c r="K354" s="158">
        <v>0</v>
      </c>
      <c r="L354" s="158">
        <v>0</v>
      </c>
      <c r="M354" s="159" t="s">
        <v>2311</v>
      </c>
      <c r="N354" s="160" t="s">
        <v>1100</v>
      </c>
      <c r="O354" s="159" t="s">
        <v>2642</v>
      </c>
      <c r="P354" s="159">
        <v>3208450118</v>
      </c>
      <c r="Q354" s="162" t="s">
        <v>2643</v>
      </c>
    </row>
    <row r="355" spans="1:17" ht="71.25" x14ac:dyDescent="0.2">
      <c r="A355" s="158">
        <v>77102001</v>
      </c>
      <c r="B355" s="157" t="s">
        <v>2652</v>
      </c>
      <c r="C355" s="158">
        <v>1</v>
      </c>
      <c r="D355" s="159">
        <v>1</v>
      </c>
      <c r="E355" s="158">
        <v>11</v>
      </c>
      <c r="F355" s="159">
        <v>1</v>
      </c>
      <c r="G355" s="160" t="s">
        <v>105</v>
      </c>
      <c r="H355" s="159">
        <v>0</v>
      </c>
      <c r="I355" s="161">
        <v>30793000</v>
      </c>
      <c r="J355" s="161">
        <v>30793000</v>
      </c>
      <c r="K355" s="158">
        <v>0</v>
      </c>
      <c r="L355" s="158">
        <v>0</v>
      </c>
      <c r="M355" s="159" t="s">
        <v>2311</v>
      </c>
      <c r="N355" s="160" t="s">
        <v>1100</v>
      </c>
      <c r="O355" s="159" t="s">
        <v>2642</v>
      </c>
      <c r="P355" s="159">
        <v>3208450118</v>
      </c>
      <c r="Q355" s="162" t="s">
        <v>2643</v>
      </c>
    </row>
    <row r="356" spans="1:17" ht="71.25" x14ac:dyDescent="0.2">
      <c r="A356" s="158">
        <v>77102001</v>
      </c>
      <c r="B356" s="157" t="s">
        <v>2652</v>
      </c>
      <c r="C356" s="158">
        <v>1</v>
      </c>
      <c r="D356" s="159">
        <v>1</v>
      </c>
      <c r="E356" s="158">
        <v>11</v>
      </c>
      <c r="F356" s="159">
        <v>1</v>
      </c>
      <c r="G356" s="160" t="s">
        <v>105</v>
      </c>
      <c r="H356" s="159">
        <v>0</v>
      </c>
      <c r="I356" s="161">
        <v>30794000</v>
      </c>
      <c r="J356" s="161">
        <v>30794000</v>
      </c>
      <c r="K356" s="158">
        <v>0</v>
      </c>
      <c r="L356" s="158">
        <v>0</v>
      </c>
      <c r="M356" s="159" t="s">
        <v>2311</v>
      </c>
      <c r="N356" s="160" t="s">
        <v>1100</v>
      </c>
      <c r="O356" s="159" t="s">
        <v>2642</v>
      </c>
      <c r="P356" s="159">
        <v>3208450118</v>
      </c>
      <c r="Q356" s="162" t="s">
        <v>2643</v>
      </c>
    </row>
    <row r="357" spans="1:17" ht="71.25" x14ac:dyDescent="0.2">
      <c r="A357" s="158">
        <v>85101600</v>
      </c>
      <c r="B357" s="157" t="s">
        <v>2646</v>
      </c>
      <c r="C357" s="158">
        <v>1</v>
      </c>
      <c r="D357" s="159">
        <v>1</v>
      </c>
      <c r="E357" s="158">
        <v>8</v>
      </c>
      <c r="F357" s="159">
        <v>1</v>
      </c>
      <c r="G357" s="160" t="s">
        <v>105</v>
      </c>
      <c r="H357" s="159">
        <v>0</v>
      </c>
      <c r="I357" s="161">
        <v>25151688</v>
      </c>
      <c r="J357" s="161">
        <v>25151688</v>
      </c>
      <c r="K357" s="158">
        <v>0</v>
      </c>
      <c r="L357" s="158">
        <v>0</v>
      </c>
      <c r="M357" s="159" t="s">
        <v>2311</v>
      </c>
      <c r="N357" s="160" t="s">
        <v>1100</v>
      </c>
      <c r="O357" s="159" t="s">
        <v>2642</v>
      </c>
      <c r="P357" s="159">
        <v>3208450118</v>
      </c>
      <c r="Q357" s="162" t="s">
        <v>2643</v>
      </c>
    </row>
    <row r="358" spans="1:17" ht="71.25" x14ac:dyDescent="0.2">
      <c r="A358" s="158">
        <v>85101600</v>
      </c>
      <c r="B358" s="157" t="s">
        <v>2646</v>
      </c>
      <c r="C358" s="158">
        <v>1</v>
      </c>
      <c r="D358" s="159">
        <v>1</v>
      </c>
      <c r="E358" s="158">
        <v>8</v>
      </c>
      <c r="F358" s="159">
        <v>1</v>
      </c>
      <c r="G358" s="160" t="s">
        <v>105</v>
      </c>
      <c r="H358" s="159">
        <v>5</v>
      </c>
      <c r="I358" s="161">
        <v>2848312</v>
      </c>
      <c r="J358" s="161">
        <v>2848312</v>
      </c>
      <c r="K358" s="158">
        <v>0</v>
      </c>
      <c r="L358" s="158">
        <v>0</v>
      </c>
      <c r="M358" s="159" t="s">
        <v>2311</v>
      </c>
      <c r="N358" s="160" t="s">
        <v>1100</v>
      </c>
      <c r="O358" s="159" t="s">
        <v>2642</v>
      </c>
      <c r="P358" s="159">
        <v>3208450118</v>
      </c>
      <c r="Q358" s="162" t="s">
        <v>2643</v>
      </c>
    </row>
    <row r="359" spans="1:17" ht="71.25" x14ac:dyDescent="0.2">
      <c r="A359" s="158">
        <v>85101600</v>
      </c>
      <c r="B359" s="157" t="s">
        <v>2646</v>
      </c>
      <c r="C359" s="158">
        <v>1</v>
      </c>
      <c r="D359" s="159">
        <v>1</v>
      </c>
      <c r="E359" s="158">
        <v>8</v>
      </c>
      <c r="F359" s="159">
        <v>1</v>
      </c>
      <c r="G359" s="160" t="s">
        <v>105</v>
      </c>
      <c r="H359" s="159">
        <v>0</v>
      </c>
      <c r="I359" s="161">
        <v>12618000</v>
      </c>
      <c r="J359" s="161">
        <v>12618000</v>
      </c>
      <c r="K359" s="158">
        <v>0</v>
      </c>
      <c r="L359" s="158">
        <v>0</v>
      </c>
      <c r="M359" s="159" t="s">
        <v>2311</v>
      </c>
      <c r="N359" s="160" t="s">
        <v>1100</v>
      </c>
      <c r="O359" s="159" t="s">
        <v>2642</v>
      </c>
      <c r="P359" s="159">
        <v>3208450118</v>
      </c>
      <c r="Q359" s="162" t="s">
        <v>2643</v>
      </c>
    </row>
    <row r="360" spans="1:17" ht="71.25" x14ac:dyDescent="0.2">
      <c r="A360" s="158">
        <v>77102001</v>
      </c>
      <c r="B360" s="157" t="s">
        <v>2652</v>
      </c>
      <c r="C360" s="158">
        <v>1</v>
      </c>
      <c r="D360" s="159">
        <v>1</v>
      </c>
      <c r="E360" s="158">
        <v>8</v>
      </c>
      <c r="F360" s="159">
        <v>1</v>
      </c>
      <c r="G360" s="160" t="s">
        <v>105</v>
      </c>
      <c r="H360" s="159">
        <v>0</v>
      </c>
      <c r="I360" s="161">
        <v>16000000</v>
      </c>
      <c r="J360" s="161">
        <v>16000000</v>
      </c>
      <c r="K360" s="158">
        <v>0</v>
      </c>
      <c r="L360" s="158">
        <v>0</v>
      </c>
      <c r="M360" s="159" t="s">
        <v>2311</v>
      </c>
      <c r="N360" s="160" t="s">
        <v>1100</v>
      </c>
      <c r="O360" s="159" t="s">
        <v>2642</v>
      </c>
      <c r="P360" s="159">
        <v>3208450118</v>
      </c>
      <c r="Q360" s="162" t="s">
        <v>2643</v>
      </c>
    </row>
    <row r="361" spans="1:17" ht="71.25" x14ac:dyDescent="0.2">
      <c r="A361" s="158">
        <v>77102001</v>
      </c>
      <c r="B361" s="157" t="s">
        <v>2652</v>
      </c>
      <c r="C361" s="158">
        <v>1</v>
      </c>
      <c r="D361" s="159">
        <v>1</v>
      </c>
      <c r="E361" s="158">
        <v>8</v>
      </c>
      <c r="F361" s="159">
        <v>1</v>
      </c>
      <c r="G361" s="160" t="s">
        <v>105</v>
      </c>
      <c r="H361" s="159">
        <v>4</v>
      </c>
      <c r="I361" s="161">
        <v>12000000</v>
      </c>
      <c r="J361" s="161">
        <v>12000000</v>
      </c>
      <c r="K361" s="158">
        <v>0</v>
      </c>
      <c r="L361" s="158">
        <v>0</v>
      </c>
      <c r="M361" s="159" t="s">
        <v>2311</v>
      </c>
      <c r="N361" s="160" t="s">
        <v>1100</v>
      </c>
      <c r="O361" s="159" t="s">
        <v>2642</v>
      </c>
      <c r="P361" s="159">
        <v>3208450118</v>
      </c>
      <c r="Q361" s="162" t="s">
        <v>2643</v>
      </c>
    </row>
    <row r="362" spans="1:17" ht="71.25" x14ac:dyDescent="0.2">
      <c r="A362" s="158">
        <v>77102001</v>
      </c>
      <c r="B362" s="157" t="s">
        <v>2652</v>
      </c>
      <c r="C362" s="158">
        <v>1</v>
      </c>
      <c r="D362" s="159">
        <v>1</v>
      </c>
      <c r="E362" s="158">
        <v>8</v>
      </c>
      <c r="F362" s="159">
        <v>1</v>
      </c>
      <c r="G362" s="160" t="s">
        <v>105</v>
      </c>
      <c r="H362" s="159">
        <v>4</v>
      </c>
      <c r="I362" s="161">
        <v>28000000</v>
      </c>
      <c r="J362" s="161">
        <v>28000000</v>
      </c>
      <c r="K362" s="158">
        <v>0</v>
      </c>
      <c r="L362" s="158">
        <v>0</v>
      </c>
      <c r="M362" s="159" t="s">
        <v>2311</v>
      </c>
      <c r="N362" s="160" t="s">
        <v>1100</v>
      </c>
      <c r="O362" s="159" t="s">
        <v>2642</v>
      </c>
      <c r="P362" s="159">
        <v>3208450118</v>
      </c>
      <c r="Q362" s="162" t="s">
        <v>2643</v>
      </c>
    </row>
    <row r="363" spans="1:17" ht="71.25" x14ac:dyDescent="0.2">
      <c r="A363" s="158">
        <v>77102001</v>
      </c>
      <c r="B363" s="157" t="s">
        <v>2652</v>
      </c>
      <c r="C363" s="158">
        <v>1</v>
      </c>
      <c r="D363" s="159">
        <v>1</v>
      </c>
      <c r="E363" s="158">
        <v>8</v>
      </c>
      <c r="F363" s="159">
        <v>1</v>
      </c>
      <c r="G363" s="160" t="s">
        <v>105</v>
      </c>
      <c r="H363" s="159">
        <v>4</v>
      </c>
      <c r="I363" s="161">
        <v>48423184</v>
      </c>
      <c r="J363" s="161">
        <v>48423184</v>
      </c>
      <c r="K363" s="158">
        <v>0</v>
      </c>
      <c r="L363" s="158">
        <v>0</v>
      </c>
      <c r="M363" s="159" t="s">
        <v>2311</v>
      </c>
      <c r="N363" s="160" t="s">
        <v>1100</v>
      </c>
      <c r="O363" s="159" t="s">
        <v>2642</v>
      </c>
      <c r="P363" s="159">
        <v>3208450118</v>
      </c>
      <c r="Q363" s="162" t="s">
        <v>2643</v>
      </c>
    </row>
    <row r="364" spans="1:17" ht="71.25" x14ac:dyDescent="0.2">
      <c r="A364" s="158">
        <v>85101600</v>
      </c>
      <c r="B364" s="157" t="s">
        <v>2646</v>
      </c>
      <c r="C364" s="158">
        <v>1</v>
      </c>
      <c r="D364" s="159">
        <v>1</v>
      </c>
      <c r="E364" s="158">
        <v>8</v>
      </c>
      <c r="F364" s="159">
        <v>1</v>
      </c>
      <c r="G364" s="160" t="s">
        <v>105</v>
      </c>
      <c r="H364" s="159">
        <v>4</v>
      </c>
      <c r="I364" s="161">
        <v>16824000</v>
      </c>
      <c r="J364" s="161">
        <v>16824000</v>
      </c>
      <c r="K364" s="158">
        <v>0</v>
      </c>
      <c r="L364" s="158">
        <v>0</v>
      </c>
      <c r="M364" s="159" t="s">
        <v>2311</v>
      </c>
      <c r="N364" s="160" t="s">
        <v>1100</v>
      </c>
      <c r="O364" s="159" t="s">
        <v>2642</v>
      </c>
      <c r="P364" s="159">
        <v>3208450118</v>
      </c>
      <c r="Q364" s="162" t="s">
        <v>2643</v>
      </c>
    </row>
    <row r="365" spans="1:17" ht="71.25" x14ac:dyDescent="0.2">
      <c r="A365" s="158">
        <v>85101600</v>
      </c>
      <c r="B365" s="157" t="s">
        <v>2646</v>
      </c>
      <c r="C365" s="158">
        <v>1</v>
      </c>
      <c r="D365" s="159">
        <v>1</v>
      </c>
      <c r="E365" s="158">
        <v>8</v>
      </c>
      <c r="F365" s="159">
        <v>1</v>
      </c>
      <c r="G365" s="160" t="s">
        <v>105</v>
      </c>
      <c r="H365" s="159">
        <v>0</v>
      </c>
      <c r="I365" s="161">
        <v>44800000</v>
      </c>
      <c r="J365" s="161">
        <v>44800000</v>
      </c>
      <c r="K365" s="158">
        <v>0</v>
      </c>
      <c r="L365" s="158">
        <v>0</v>
      </c>
      <c r="M365" s="159" t="s">
        <v>2311</v>
      </c>
      <c r="N365" s="160" t="s">
        <v>1100</v>
      </c>
      <c r="O365" s="159" t="s">
        <v>2642</v>
      </c>
      <c r="P365" s="159">
        <v>3208450118</v>
      </c>
      <c r="Q365" s="162" t="s">
        <v>2643</v>
      </c>
    </row>
    <row r="366" spans="1:17" ht="71.25" x14ac:dyDescent="0.2">
      <c r="A366" s="164">
        <v>85101600</v>
      </c>
      <c r="B366" s="165" t="s">
        <v>2646</v>
      </c>
      <c r="C366" s="158">
        <v>1</v>
      </c>
      <c r="D366" s="159">
        <v>1</v>
      </c>
      <c r="E366" s="158">
        <v>9</v>
      </c>
      <c r="F366" s="159">
        <v>1</v>
      </c>
      <c r="G366" s="160" t="s">
        <v>105</v>
      </c>
      <c r="H366" s="159">
        <v>5</v>
      </c>
      <c r="I366" s="166">
        <v>28876499.999999996</v>
      </c>
      <c r="J366" s="166">
        <v>28876499.999999996</v>
      </c>
      <c r="K366" s="158">
        <v>0</v>
      </c>
      <c r="L366" s="158">
        <v>0</v>
      </c>
      <c r="M366" s="159" t="s">
        <v>2311</v>
      </c>
      <c r="N366" s="160" t="s">
        <v>1100</v>
      </c>
      <c r="O366" s="159" t="s">
        <v>2642</v>
      </c>
      <c r="P366" s="159">
        <v>3208450118</v>
      </c>
      <c r="Q366" s="162" t="s">
        <v>2643</v>
      </c>
    </row>
    <row r="367" spans="1:17" ht="71.25" x14ac:dyDescent="0.2">
      <c r="A367" s="164">
        <v>85101600</v>
      </c>
      <c r="B367" s="165" t="s">
        <v>2646</v>
      </c>
      <c r="C367" s="158">
        <v>1</v>
      </c>
      <c r="D367" s="159">
        <v>1</v>
      </c>
      <c r="E367" s="158">
        <v>9</v>
      </c>
      <c r="F367" s="159">
        <v>1</v>
      </c>
      <c r="G367" s="160" t="s">
        <v>105</v>
      </c>
      <c r="H367" s="159">
        <v>5</v>
      </c>
      <c r="I367" s="166">
        <v>2250000</v>
      </c>
      <c r="J367" s="166">
        <v>2250000</v>
      </c>
      <c r="K367" s="158">
        <v>0</v>
      </c>
      <c r="L367" s="158">
        <v>0</v>
      </c>
      <c r="M367" s="159" t="s">
        <v>2311</v>
      </c>
      <c r="N367" s="160" t="s">
        <v>1100</v>
      </c>
      <c r="O367" s="159" t="s">
        <v>2642</v>
      </c>
      <c r="P367" s="159">
        <v>3208450118</v>
      </c>
      <c r="Q367" s="162" t="s">
        <v>2643</v>
      </c>
    </row>
    <row r="368" spans="1:17" ht="71.25" x14ac:dyDescent="0.2">
      <c r="A368" s="164">
        <v>85101600</v>
      </c>
      <c r="B368" s="165" t="s">
        <v>2646</v>
      </c>
      <c r="C368" s="158">
        <v>1</v>
      </c>
      <c r="D368" s="159">
        <v>1</v>
      </c>
      <c r="E368" s="158">
        <v>9</v>
      </c>
      <c r="F368" s="159">
        <v>1</v>
      </c>
      <c r="G368" s="160" t="s">
        <v>105</v>
      </c>
      <c r="H368" s="159">
        <v>0</v>
      </c>
      <c r="I368" s="166">
        <v>16236000</v>
      </c>
      <c r="J368" s="166">
        <v>16236000</v>
      </c>
      <c r="K368" s="158">
        <v>0</v>
      </c>
      <c r="L368" s="158">
        <v>0</v>
      </c>
      <c r="M368" s="159" t="s">
        <v>2311</v>
      </c>
      <c r="N368" s="160" t="s">
        <v>1100</v>
      </c>
      <c r="O368" s="159" t="s">
        <v>2642</v>
      </c>
      <c r="P368" s="159">
        <v>3208450118</v>
      </c>
      <c r="Q368" s="162" t="s">
        <v>2643</v>
      </c>
    </row>
    <row r="369" spans="1:17" ht="71.25" x14ac:dyDescent="0.2">
      <c r="A369" s="158">
        <v>85101600</v>
      </c>
      <c r="B369" s="157" t="s">
        <v>2646</v>
      </c>
      <c r="C369" s="158">
        <v>1</v>
      </c>
      <c r="D369" s="159">
        <v>1</v>
      </c>
      <c r="E369" s="158">
        <v>9</v>
      </c>
      <c r="F369" s="159">
        <v>1</v>
      </c>
      <c r="G369" s="160" t="s">
        <v>105</v>
      </c>
      <c r="H369" s="159">
        <v>0</v>
      </c>
      <c r="I369" s="161">
        <v>27917760</v>
      </c>
      <c r="J369" s="161">
        <v>27917760</v>
      </c>
      <c r="K369" s="158">
        <v>0</v>
      </c>
      <c r="L369" s="158">
        <v>0</v>
      </c>
      <c r="M369" s="159" t="s">
        <v>2311</v>
      </c>
      <c r="N369" s="160" t="s">
        <v>1100</v>
      </c>
      <c r="O369" s="159" t="s">
        <v>2642</v>
      </c>
      <c r="P369" s="159">
        <v>3208450118</v>
      </c>
      <c r="Q369" s="162" t="s">
        <v>2643</v>
      </c>
    </row>
    <row r="370" spans="1:17" ht="71.25" x14ac:dyDescent="0.2">
      <c r="A370" s="158">
        <v>85101600</v>
      </c>
      <c r="B370" s="157" t="s">
        <v>2646</v>
      </c>
      <c r="C370" s="158">
        <v>1</v>
      </c>
      <c r="D370" s="159">
        <v>1</v>
      </c>
      <c r="E370" s="158">
        <v>9</v>
      </c>
      <c r="F370" s="159">
        <v>1</v>
      </c>
      <c r="G370" s="160" t="s">
        <v>105</v>
      </c>
      <c r="H370" s="159">
        <v>0</v>
      </c>
      <c r="I370" s="161">
        <v>22479950</v>
      </c>
      <c r="J370" s="161">
        <v>22479950</v>
      </c>
      <c r="K370" s="158">
        <v>0</v>
      </c>
      <c r="L370" s="158">
        <v>0</v>
      </c>
      <c r="M370" s="159" t="s">
        <v>2311</v>
      </c>
      <c r="N370" s="160" t="s">
        <v>1100</v>
      </c>
      <c r="O370" s="159" t="s">
        <v>2642</v>
      </c>
      <c r="P370" s="159">
        <v>3208450118</v>
      </c>
      <c r="Q370" s="162" t="s">
        <v>2643</v>
      </c>
    </row>
    <row r="371" spans="1:17" ht="71.25" x14ac:dyDescent="0.2">
      <c r="A371" s="158">
        <v>85101600</v>
      </c>
      <c r="B371" s="157" t="s">
        <v>2646</v>
      </c>
      <c r="C371" s="158">
        <v>1</v>
      </c>
      <c r="D371" s="159">
        <v>1</v>
      </c>
      <c r="E371" s="158">
        <v>5</v>
      </c>
      <c r="F371" s="159">
        <v>1</v>
      </c>
      <c r="G371" s="160" t="s">
        <v>105</v>
      </c>
      <c r="H371" s="159">
        <v>0</v>
      </c>
      <c r="I371" s="161">
        <v>14386500</v>
      </c>
      <c r="J371" s="161">
        <v>14386500</v>
      </c>
      <c r="K371" s="158">
        <v>0</v>
      </c>
      <c r="L371" s="158">
        <v>0</v>
      </c>
      <c r="M371" s="159" t="s">
        <v>2311</v>
      </c>
      <c r="N371" s="160" t="s">
        <v>1100</v>
      </c>
      <c r="O371" s="159" t="s">
        <v>2642</v>
      </c>
      <c r="P371" s="159">
        <v>3208450118</v>
      </c>
      <c r="Q371" s="162" t="s">
        <v>2643</v>
      </c>
    </row>
    <row r="372" spans="1:17" ht="71.25" x14ac:dyDescent="0.2">
      <c r="A372" s="158">
        <v>85101600</v>
      </c>
      <c r="B372" s="157" t="s">
        <v>2646</v>
      </c>
      <c r="C372" s="158">
        <v>1</v>
      </c>
      <c r="D372" s="159">
        <v>1</v>
      </c>
      <c r="E372" s="158">
        <v>5</v>
      </c>
      <c r="F372" s="159">
        <v>1</v>
      </c>
      <c r="G372" s="160" t="s">
        <v>105</v>
      </c>
      <c r="H372" s="159">
        <v>0</v>
      </c>
      <c r="I372" s="161">
        <v>14341450</v>
      </c>
      <c r="J372" s="161">
        <v>14341450</v>
      </c>
      <c r="K372" s="158">
        <v>0</v>
      </c>
      <c r="L372" s="158">
        <v>0</v>
      </c>
      <c r="M372" s="159" t="s">
        <v>2311</v>
      </c>
      <c r="N372" s="160" t="s">
        <v>1100</v>
      </c>
      <c r="O372" s="159" t="s">
        <v>2642</v>
      </c>
      <c r="P372" s="159">
        <v>3208450118</v>
      </c>
      <c r="Q372" s="162" t="s">
        <v>2643</v>
      </c>
    </row>
    <row r="373" spans="1:17" ht="71.25" x14ac:dyDescent="0.2">
      <c r="A373" s="158">
        <v>85101600</v>
      </c>
      <c r="B373" s="157" t="s">
        <v>2646</v>
      </c>
      <c r="C373" s="158">
        <v>1</v>
      </c>
      <c r="D373" s="159">
        <v>1</v>
      </c>
      <c r="E373" s="158">
        <v>5</v>
      </c>
      <c r="F373" s="159">
        <v>1</v>
      </c>
      <c r="G373" s="160" t="s">
        <v>105</v>
      </c>
      <c r="H373" s="159">
        <v>0</v>
      </c>
      <c r="I373" s="161">
        <v>30740000</v>
      </c>
      <c r="J373" s="161">
        <v>30740000</v>
      </c>
      <c r="K373" s="158">
        <v>0</v>
      </c>
      <c r="L373" s="158">
        <v>0</v>
      </c>
      <c r="M373" s="159" t="s">
        <v>2311</v>
      </c>
      <c r="N373" s="160" t="s">
        <v>1100</v>
      </c>
      <c r="O373" s="159" t="s">
        <v>2642</v>
      </c>
      <c r="P373" s="159">
        <v>3208450118</v>
      </c>
      <c r="Q373" s="162" t="s">
        <v>2643</v>
      </c>
    </row>
    <row r="374" spans="1:17" ht="71.25" x14ac:dyDescent="0.2">
      <c r="A374" s="158">
        <v>85101600</v>
      </c>
      <c r="B374" s="157" t="s">
        <v>2646</v>
      </c>
      <c r="C374" s="158">
        <v>1</v>
      </c>
      <c r="D374" s="159">
        <v>1</v>
      </c>
      <c r="E374" s="158">
        <v>5</v>
      </c>
      <c r="F374" s="159">
        <v>1</v>
      </c>
      <c r="G374" s="160" t="s">
        <v>105</v>
      </c>
      <c r="H374" s="159">
        <v>0</v>
      </c>
      <c r="I374" s="161">
        <v>5744250</v>
      </c>
      <c r="J374" s="161">
        <v>5744250</v>
      </c>
      <c r="K374" s="158">
        <v>0</v>
      </c>
      <c r="L374" s="158">
        <v>0</v>
      </c>
      <c r="M374" s="159" t="s">
        <v>2311</v>
      </c>
      <c r="N374" s="160" t="s">
        <v>1100</v>
      </c>
      <c r="O374" s="159" t="s">
        <v>2642</v>
      </c>
      <c r="P374" s="159">
        <v>3208450118</v>
      </c>
      <c r="Q374" s="162" t="s">
        <v>2643</v>
      </c>
    </row>
    <row r="375" spans="1:17" ht="71.25" x14ac:dyDescent="0.2">
      <c r="A375" s="158">
        <v>85101600</v>
      </c>
      <c r="B375" s="157" t="s">
        <v>2646</v>
      </c>
      <c r="C375" s="158">
        <v>1</v>
      </c>
      <c r="D375" s="159">
        <v>1</v>
      </c>
      <c r="E375" s="158">
        <v>5</v>
      </c>
      <c r="F375" s="159">
        <v>1</v>
      </c>
      <c r="G375" s="160" t="s">
        <v>105</v>
      </c>
      <c r="H375" s="159">
        <v>4</v>
      </c>
      <c r="I375" s="161">
        <v>14955750</v>
      </c>
      <c r="J375" s="161">
        <v>14955750</v>
      </c>
      <c r="K375" s="158">
        <v>0</v>
      </c>
      <c r="L375" s="158">
        <v>0</v>
      </c>
      <c r="M375" s="159" t="s">
        <v>2311</v>
      </c>
      <c r="N375" s="160" t="s">
        <v>1100</v>
      </c>
      <c r="O375" s="159" t="s">
        <v>2642</v>
      </c>
      <c r="P375" s="159">
        <v>3208450118</v>
      </c>
      <c r="Q375" s="162" t="s">
        <v>2643</v>
      </c>
    </row>
    <row r="376" spans="1:17" ht="71.25" x14ac:dyDescent="0.2">
      <c r="A376" s="158">
        <v>85101600</v>
      </c>
      <c r="B376" s="157" t="s">
        <v>2646</v>
      </c>
      <c r="C376" s="158">
        <v>1</v>
      </c>
      <c r="D376" s="159">
        <v>1</v>
      </c>
      <c r="E376" s="158">
        <v>9</v>
      </c>
      <c r="F376" s="159">
        <v>1</v>
      </c>
      <c r="G376" s="160" t="s">
        <v>105</v>
      </c>
      <c r="H376" s="159">
        <v>0</v>
      </c>
      <c r="I376" s="161">
        <v>24024799.999999996</v>
      </c>
      <c r="J376" s="161">
        <v>24024799.999999996</v>
      </c>
      <c r="K376" s="158">
        <v>0</v>
      </c>
      <c r="L376" s="158">
        <v>0</v>
      </c>
      <c r="M376" s="159" t="s">
        <v>2311</v>
      </c>
      <c r="N376" s="160" t="s">
        <v>1100</v>
      </c>
      <c r="O376" s="159" t="s">
        <v>2642</v>
      </c>
      <c r="P376" s="159">
        <v>3208450118</v>
      </c>
      <c r="Q376" s="162" t="s">
        <v>2643</v>
      </c>
    </row>
    <row r="377" spans="1:17" ht="71.25" x14ac:dyDescent="0.2">
      <c r="A377" s="158">
        <v>85101600</v>
      </c>
      <c r="B377" s="157" t="s">
        <v>2646</v>
      </c>
      <c r="C377" s="158">
        <v>1</v>
      </c>
      <c r="D377" s="159">
        <v>1</v>
      </c>
      <c r="E377" s="158">
        <v>11</v>
      </c>
      <c r="F377" s="159">
        <v>1</v>
      </c>
      <c r="G377" s="160" t="s">
        <v>105</v>
      </c>
      <c r="H377" s="159">
        <v>0</v>
      </c>
      <c r="I377" s="161">
        <v>22942500</v>
      </c>
      <c r="J377" s="161">
        <v>22942500</v>
      </c>
      <c r="K377" s="158">
        <v>0</v>
      </c>
      <c r="L377" s="158">
        <v>0</v>
      </c>
      <c r="M377" s="159" t="s">
        <v>2311</v>
      </c>
      <c r="N377" s="160" t="s">
        <v>1100</v>
      </c>
      <c r="O377" s="159" t="s">
        <v>2642</v>
      </c>
      <c r="P377" s="159">
        <v>3208450118</v>
      </c>
      <c r="Q377" s="162" t="s">
        <v>2643</v>
      </c>
    </row>
    <row r="378" spans="1:17" ht="71.25" x14ac:dyDescent="0.2">
      <c r="A378" s="158">
        <v>85101600</v>
      </c>
      <c r="B378" s="157" t="s">
        <v>2646</v>
      </c>
      <c r="C378" s="158">
        <v>1</v>
      </c>
      <c r="D378" s="159">
        <v>1</v>
      </c>
      <c r="E378" s="158">
        <v>11</v>
      </c>
      <c r="F378" s="159">
        <v>1</v>
      </c>
      <c r="G378" s="160" t="s">
        <v>105</v>
      </c>
      <c r="H378" s="159">
        <v>4</v>
      </c>
      <c r="I378" s="161">
        <v>5098333.333333333</v>
      </c>
      <c r="J378" s="161">
        <v>5098333.333333333</v>
      </c>
      <c r="K378" s="158">
        <v>0</v>
      </c>
      <c r="L378" s="158">
        <v>0</v>
      </c>
      <c r="M378" s="159" t="s">
        <v>2311</v>
      </c>
      <c r="N378" s="160" t="s">
        <v>1100</v>
      </c>
      <c r="O378" s="159" t="s">
        <v>2642</v>
      </c>
      <c r="P378" s="159">
        <v>3208450118</v>
      </c>
      <c r="Q378" s="162" t="s">
        <v>2643</v>
      </c>
    </row>
    <row r="379" spans="1:17" ht="57" x14ac:dyDescent="0.2">
      <c r="A379" s="158">
        <v>70122006</v>
      </c>
      <c r="B379" s="157" t="s">
        <v>2653</v>
      </c>
      <c r="C379" s="158">
        <v>1</v>
      </c>
      <c r="D379" s="159">
        <v>1</v>
      </c>
      <c r="E379" s="158">
        <v>11</v>
      </c>
      <c r="F379" s="159">
        <v>1</v>
      </c>
      <c r="G379" s="160" t="s">
        <v>105</v>
      </c>
      <c r="H379" s="159">
        <v>0</v>
      </c>
      <c r="I379" s="161">
        <v>39588600</v>
      </c>
      <c r="J379" s="161">
        <v>39588600</v>
      </c>
      <c r="K379" s="158">
        <v>0</v>
      </c>
      <c r="L379" s="158">
        <v>0</v>
      </c>
      <c r="M379" s="159" t="s">
        <v>2311</v>
      </c>
      <c r="N379" s="160" t="s">
        <v>1100</v>
      </c>
      <c r="O379" s="159" t="s">
        <v>2642</v>
      </c>
      <c r="P379" s="159">
        <v>3208450118</v>
      </c>
      <c r="Q379" s="162" t="s">
        <v>2643</v>
      </c>
    </row>
    <row r="380" spans="1:17" ht="57" x14ac:dyDescent="0.2">
      <c r="A380" s="158">
        <v>70122006</v>
      </c>
      <c r="B380" s="157" t="s">
        <v>2653</v>
      </c>
      <c r="C380" s="158">
        <v>1</v>
      </c>
      <c r="D380" s="159">
        <v>1</v>
      </c>
      <c r="E380" s="158">
        <v>9</v>
      </c>
      <c r="F380" s="159">
        <v>1</v>
      </c>
      <c r="G380" s="160" t="s">
        <v>105</v>
      </c>
      <c r="H380" s="159">
        <v>4</v>
      </c>
      <c r="I380" s="161">
        <v>31136600</v>
      </c>
      <c r="J380" s="161">
        <v>31136600</v>
      </c>
      <c r="K380" s="158">
        <v>0</v>
      </c>
      <c r="L380" s="158">
        <v>0</v>
      </c>
      <c r="M380" s="159" t="s">
        <v>2311</v>
      </c>
      <c r="N380" s="160" t="s">
        <v>1100</v>
      </c>
      <c r="O380" s="159" t="s">
        <v>2642</v>
      </c>
      <c r="P380" s="159">
        <v>3208450118</v>
      </c>
      <c r="Q380" s="162" t="s">
        <v>2643</v>
      </c>
    </row>
    <row r="381" spans="1:17" ht="71.25" x14ac:dyDescent="0.2">
      <c r="A381" s="158">
        <v>85101600</v>
      </c>
      <c r="B381" s="157" t="s">
        <v>2646</v>
      </c>
      <c r="C381" s="158">
        <v>1</v>
      </c>
      <c r="D381" s="159">
        <v>1</v>
      </c>
      <c r="E381" s="158">
        <v>9</v>
      </c>
      <c r="F381" s="159">
        <v>1</v>
      </c>
      <c r="G381" s="160" t="s">
        <v>105</v>
      </c>
      <c r="H381" s="159">
        <v>0</v>
      </c>
      <c r="I381" s="161">
        <v>36964300</v>
      </c>
      <c r="J381" s="161">
        <v>36964300</v>
      </c>
      <c r="K381" s="158">
        <v>0</v>
      </c>
      <c r="L381" s="158">
        <v>0</v>
      </c>
      <c r="M381" s="159" t="s">
        <v>2311</v>
      </c>
      <c r="N381" s="160" t="s">
        <v>1100</v>
      </c>
      <c r="O381" s="159" t="s">
        <v>2642</v>
      </c>
      <c r="P381" s="159">
        <v>3208450118</v>
      </c>
      <c r="Q381" s="162" t="s">
        <v>2643</v>
      </c>
    </row>
    <row r="382" spans="1:17" ht="57" x14ac:dyDescent="0.2">
      <c r="A382" s="158">
        <v>70122006</v>
      </c>
      <c r="B382" s="157" t="s">
        <v>2653</v>
      </c>
      <c r="C382" s="158">
        <v>1</v>
      </c>
      <c r="D382" s="159">
        <v>1</v>
      </c>
      <c r="E382" s="158">
        <v>11</v>
      </c>
      <c r="F382" s="159">
        <v>1</v>
      </c>
      <c r="G382" s="160" t="s">
        <v>105</v>
      </c>
      <c r="H382" s="159">
        <v>0</v>
      </c>
      <c r="I382" s="161">
        <v>39600000</v>
      </c>
      <c r="J382" s="161">
        <v>39600000</v>
      </c>
      <c r="K382" s="158">
        <v>0</v>
      </c>
      <c r="L382" s="158">
        <v>0</v>
      </c>
      <c r="M382" s="159" t="s">
        <v>2311</v>
      </c>
      <c r="N382" s="160" t="s">
        <v>1100</v>
      </c>
      <c r="O382" s="159" t="s">
        <v>2642</v>
      </c>
      <c r="P382" s="159">
        <v>3208450118</v>
      </c>
      <c r="Q382" s="162" t="s">
        <v>2643</v>
      </c>
    </row>
    <row r="383" spans="1:17" ht="71.25" x14ac:dyDescent="0.2">
      <c r="A383" s="158">
        <v>85101600</v>
      </c>
      <c r="B383" s="157" t="s">
        <v>2646</v>
      </c>
      <c r="C383" s="158">
        <v>1</v>
      </c>
      <c r="D383" s="159">
        <v>1</v>
      </c>
      <c r="E383" s="158">
        <v>11</v>
      </c>
      <c r="F383" s="159">
        <v>1</v>
      </c>
      <c r="G383" s="160" t="s">
        <v>105</v>
      </c>
      <c r="H383" s="159">
        <v>4</v>
      </c>
      <c r="I383" s="161">
        <v>38487200</v>
      </c>
      <c r="J383" s="161">
        <v>38487200</v>
      </c>
      <c r="K383" s="158">
        <v>0</v>
      </c>
      <c r="L383" s="158">
        <v>0</v>
      </c>
      <c r="M383" s="159" t="s">
        <v>2311</v>
      </c>
      <c r="N383" s="160" t="s">
        <v>1100</v>
      </c>
      <c r="O383" s="159" t="s">
        <v>2642</v>
      </c>
      <c r="P383" s="159">
        <v>3208450118</v>
      </c>
      <c r="Q383" s="162" t="s">
        <v>2643</v>
      </c>
    </row>
    <row r="384" spans="1:17" ht="71.25" x14ac:dyDescent="0.2">
      <c r="A384" s="158">
        <v>85101600</v>
      </c>
      <c r="B384" s="157" t="s">
        <v>2646</v>
      </c>
      <c r="C384" s="158">
        <v>1</v>
      </c>
      <c r="D384" s="159">
        <v>1</v>
      </c>
      <c r="E384" s="158">
        <v>11</v>
      </c>
      <c r="F384" s="159">
        <v>1</v>
      </c>
      <c r="G384" s="160" t="s">
        <v>105</v>
      </c>
      <c r="H384" s="159">
        <v>4</v>
      </c>
      <c r="I384" s="161">
        <v>41896800</v>
      </c>
      <c r="J384" s="161">
        <v>41896800</v>
      </c>
      <c r="K384" s="158">
        <v>0</v>
      </c>
      <c r="L384" s="158">
        <v>0</v>
      </c>
      <c r="M384" s="159" t="s">
        <v>2311</v>
      </c>
      <c r="N384" s="160" t="s">
        <v>1100</v>
      </c>
      <c r="O384" s="159" t="s">
        <v>2642</v>
      </c>
      <c r="P384" s="159">
        <v>3208450118</v>
      </c>
      <c r="Q384" s="162" t="s">
        <v>2643</v>
      </c>
    </row>
    <row r="385" spans="1:17" ht="99.75" x14ac:dyDescent="0.2">
      <c r="A385" s="158" t="s">
        <v>2654</v>
      </c>
      <c r="B385" s="157" t="s">
        <v>2655</v>
      </c>
      <c r="C385" s="158">
        <v>1</v>
      </c>
      <c r="D385" s="159">
        <v>1</v>
      </c>
      <c r="E385" s="158">
        <v>8</v>
      </c>
      <c r="F385" s="159">
        <v>1</v>
      </c>
      <c r="G385" s="160" t="s">
        <v>105</v>
      </c>
      <c r="H385" s="159">
        <v>0</v>
      </c>
      <c r="I385" s="161">
        <v>24000000</v>
      </c>
      <c r="J385" s="161">
        <v>24000000</v>
      </c>
      <c r="K385" s="158">
        <v>0</v>
      </c>
      <c r="L385" s="158">
        <v>0</v>
      </c>
      <c r="M385" s="159" t="s">
        <v>2311</v>
      </c>
      <c r="N385" s="160" t="s">
        <v>1100</v>
      </c>
      <c r="O385" s="159" t="s">
        <v>2642</v>
      </c>
      <c r="P385" s="159">
        <v>3208450118</v>
      </c>
      <c r="Q385" s="162" t="s">
        <v>2643</v>
      </c>
    </row>
    <row r="386" spans="1:17" ht="71.25" x14ac:dyDescent="0.2">
      <c r="A386" s="158">
        <v>85101600</v>
      </c>
      <c r="B386" s="157" t="s">
        <v>2646</v>
      </c>
      <c r="C386" s="158">
        <v>1</v>
      </c>
      <c r="D386" s="159">
        <v>1</v>
      </c>
      <c r="E386" s="158">
        <v>8</v>
      </c>
      <c r="F386" s="159">
        <v>1</v>
      </c>
      <c r="G386" s="160" t="s">
        <v>105</v>
      </c>
      <c r="H386" s="159">
        <v>0</v>
      </c>
      <c r="I386" s="161">
        <v>33120000</v>
      </c>
      <c r="J386" s="161">
        <v>33120000</v>
      </c>
      <c r="K386" s="158">
        <v>0</v>
      </c>
      <c r="L386" s="158">
        <v>0</v>
      </c>
      <c r="M386" s="159" t="s">
        <v>2311</v>
      </c>
      <c r="N386" s="160" t="s">
        <v>1100</v>
      </c>
      <c r="O386" s="159" t="s">
        <v>2642</v>
      </c>
      <c r="P386" s="159">
        <v>3208450118</v>
      </c>
      <c r="Q386" s="162" t="s">
        <v>2643</v>
      </c>
    </row>
    <row r="387" spans="1:17" ht="71.25" x14ac:dyDescent="0.2">
      <c r="A387" s="158">
        <v>85101600</v>
      </c>
      <c r="B387" s="157" t="s">
        <v>2646</v>
      </c>
      <c r="C387" s="158">
        <v>1</v>
      </c>
      <c r="D387" s="159">
        <v>1</v>
      </c>
      <c r="E387" s="158">
        <v>8</v>
      </c>
      <c r="F387" s="159">
        <v>1</v>
      </c>
      <c r="G387" s="160" t="s">
        <v>105</v>
      </c>
      <c r="H387" s="159">
        <v>0</v>
      </c>
      <c r="I387" s="161">
        <v>24839999.999999996</v>
      </c>
      <c r="J387" s="161">
        <v>24839999.999999996</v>
      </c>
      <c r="K387" s="158">
        <v>0</v>
      </c>
      <c r="L387" s="158">
        <v>0</v>
      </c>
      <c r="M387" s="159" t="s">
        <v>2311</v>
      </c>
      <c r="N387" s="160" t="s">
        <v>1100</v>
      </c>
      <c r="O387" s="159" t="s">
        <v>2642</v>
      </c>
      <c r="P387" s="159">
        <v>3208450118</v>
      </c>
      <c r="Q387" s="162" t="s">
        <v>2643</v>
      </c>
    </row>
    <row r="388" spans="1:17" ht="71.25" x14ac:dyDescent="0.2">
      <c r="A388" s="158">
        <v>85101600</v>
      </c>
      <c r="B388" s="157" t="s">
        <v>2646</v>
      </c>
      <c r="C388" s="158">
        <v>1</v>
      </c>
      <c r="D388" s="159">
        <v>1</v>
      </c>
      <c r="E388" s="158">
        <v>9</v>
      </c>
      <c r="F388" s="159">
        <v>1</v>
      </c>
      <c r="G388" s="160" t="s">
        <v>105</v>
      </c>
      <c r="H388" s="159">
        <v>0</v>
      </c>
      <c r="I388" s="161">
        <v>23400000</v>
      </c>
      <c r="J388" s="161">
        <v>23400000</v>
      </c>
      <c r="K388" s="158">
        <v>0</v>
      </c>
      <c r="L388" s="158">
        <v>0</v>
      </c>
      <c r="M388" s="159" t="s">
        <v>2311</v>
      </c>
      <c r="N388" s="160" t="s">
        <v>1100</v>
      </c>
      <c r="O388" s="159" t="s">
        <v>2642</v>
      </c>
      <c r="P388" s="159">
        <v>3208450118</v>
      </c>
      <c r="Q388" s="162" t="s">
        <v>2643</v>
      </c>
    </row>
    <row r="389" spans="1:17" ht="71.25" x14ac:dyDescent="0.2">
      <c r="A389" s="158">
        <v>85101600</v>
      </c>
      <c r="B389" s="157" t="s">
        <v>2646</v>
      </c>
      <c r="C389" s="158">
        <v>1</v>
      </c>
      <c r="D389" s="159">
        <v>1</v>
      </c>
      <c r="E389" s="158">
        <v>8</v>
      </c>
      <c r="F389" s="159">
        <v>1</v>
      </c>
      <c r="G389" s="160" t="s">
        <v>105</v>
      </c>
      <c r="H389" s="159">
        <v>0</v>
      </c>
      <c r="I389" s="161">
        <v>33600000</v>
      </c>
      <c r="J389" s="161">
        <v>33600000</v>
      </c>
      <c r="K389" s="158">
        <v>0</v>
      </c>
      <c r="L389" s="158">
        <v>0</v>
      </c>
      <c r="M389" s="159" t="s">
        <v>2311</v>
      </c>
      <c r="N389" s="160" t="s">
        <v>1100</v>
      </c>
      <c r="O389" s="159" t="s">
        <v>2642</v>
      </c>
      <c r="P389" s="159">
        <v>3208450118</v>
      </c>
      <c r="Q389" s="162" t="s">
        <v>2643</v>
      </c>
    </row>
    <row r="390" spans="1:17" ht="71.25" x14ac:dyDescent="0.2">
      <c r="A390" s="158">
        <v>85101600</v>
      </c>
      <c r="B390" s="157" t="s">
        <v>2646</v>
      </c>
      <c r="C390" s="158">
        <v>1</v>
      </c>
      <c r="D390" s="159">
        <v>1</v>
      </c>
      <c r="E390" s="158">
        <v>8</v>
      </c>
      <c r="F390" s="159">
        <v>1</v>
      </c>
      <c r="G390" s="160" t="s">
        <v>105</v>
      </c>
      <c r="H390" s="159">
        <v>0</v>
      </c>
      <c r="I390" s="161">
        <v>33099150</v>
      </c>
      <c r="J390" s="161">
        <v>33099150</v>
      </c>
      <c r="K390" s="158">
        <v>0</v>
      </c>
      <c r="L390" s="158">
        <v>0</v>
      </c>
      <c r="M390" s="159" t="s">
        <v>2311</v>
      </c>
      <c r="N390" s="160" t="s">
        <v>1100</v>
      </c>
      <c r="O390" s="159" t="s">
        <v>2642</v>
      </c>
      <c r="P390" s="159">
        <v>3208450118</v>
      </c>
      <c r="Q390" s="162" t="s">
        <v>2643</v>
      </c>
    </row>
    <row r="391" spans="1:17" ht="71.25" x14ac:dyDescent="0.2">
      <c r="A391" s="158">
        <v>85101600</v>
      </c>
      <c r="B391" s="157" t="s">
        <v>2646</v>
      </c>
      <c r="C391" s="158">
        <v>1</v>
      </c>
      <c r="D391" s="159">
        <v>1</v>
      </c>
      <c r="E391" s="158">
        <v>9</v>
      </c>
      <c r="F391" s="159">
        <v>1</v>
      </c>
      <c r="G391" s="160" t="s">
        <v>105</v>
      </c>
      <c r="H391" s="159">
        <v>4</v>
      </c>
      <c r="I391" s="161">
        <v>19561500</v>
      </c>
      <c r="J391" s="161">
        <v>19561500</v>
      </c>
      <c r="K391" s="158">
        <v>0</v>
      </c>
      <c r="L391" s="158">
        <v>0</v>
      </c>
      <c r="M391" s="159" t="s">
        <v>2311</v>
      </c>
      <c r="N391" s="160" t="s">
        <v>1100</v>
      </c>
      <c r="O391" s="159" t="s">
        <v>2642</v>
      </c>
      <c r="P391" s="159">
        <v>3208450118</v>
      </c>
      <c r="Q391" s="162" t="s">
        <v>2643</v>
      </c>
    </row>
    <row r="392" spans="1:17" ht="71.25" x14ac:dyDescent="0.2">
      <c r="A392" s="158">
        <v>85101600</v>
      </c>
      <c r="B392" s="157" t="s">
        <v>2646</v>
      </c>
      <c r="C392" s="158">
        <v>1</v>
      </c>
      <c r="D392" s="159">
        <v>1</v>
      </c>
      <c r="E392" s="158">
        <v>9</v>
      </c>
      <c r="F392" s="159">
        <v>1</v>
      </c>
      <c r="G392" s="160" t="s">
        <v>105</v>
      </c>
      <c r="H392" s="159">
        <v>4</v>
      </c>
      <c r="I392" s="161">
        <v>19561500</v>
      </c>
      <c r="J392" s="161">
        <v>19561500</v>
      </c>
      <c r="K392" s="158">
        <v>0</v>
      </c>
      <c r="L392" s="158">
        <v>0</v>
      </c>
      <c r="M392" s="159" t="s">
        <v>2311</v>
      </c>
      <c r="N392" s="160" t="s">
        <v>1100</v>
      </c>
      <c r="O392" s="159" t="s">
        <v>2642</v>
      </c>
      <c r="P392" s="159">
        <v>3208450118</v>
      </c>
      <c r="Q392" s="162" t="s">
        <v>2643</v>
      </c>
    </row>
    <row r="393" spans="1:17" ht="71.25" x14ac:dyDescent="0.2">
      <c r="A393" s="158">
        <v>85101600</v>
      </c>
      <c r="B393" s="157" t="s">
        <v>2646</v>
      </c>
      <c r="C393" s="158">
        <v>1</v>
      </c>
      <c r="D393" s="159">
        <v>1</v>
      </c>
      <c r="E393" s="158">
        <v>2</v>
      </c>
      <c r="F393" s="159">
        <v>1</v>
      </c>
      <c r="G393" s="160" t="s">
        <v>105</v>
      </c>
      <c r="H393" s="159">
        <v>4</v>
      </c>
      <c r="I393" s="161">
        <v>5000000</v>
      </c>
      <c r="J393" s="161">
        <v>5000000</v>
      </c>
      <c r="K393" s="158">
        <v>0</v>
      </c>
      <c r="L393" s="158">
        <v>0</v>
      </c>
      <c r="M393" s="159" t="s">
        <v>2311</v>
      </c>
      <c r="N393" s="160" t="s">
        <v>1100</v>
      </c>
      <c r="O393" s="159" t="s">
        <v>2642</v>
      </c>
      <c r="P393" s="159">
        <v>3208450118</v>
      </c>
      <c r="Q393" s="162" t="s">
        <v>2643</v>
      </c>
    </row>
    <row r="394" spans="1:17" ht="57" x14ac:dyDescent="0.2">
      <c r="A394" s="158" t="s">
        <v>2640</v>
      </c>
      <c r="B394" s="157" t="s">
        <v>2641</v>
      </c>
      <c r="C394" s="158">
        <v>1</v>
      </c>
      <c r="D394" s="159">
        <v>1</v>
      </c>
      <c r="E394" s="158">
        <v>10</v>
      </c>
      <c r="F394" s="159">
        <v>1</v>
      </c>
      <c r="G394" s="160" t="s">
        <v>105</v>
      </c>
      <c r="H394" s="159">
        <v>4</v>
      </c>
      <c r="I394" s="161">
        <v>2551658</v>
      </c>
      <c r="J394" s="161">
        <v>2551658</v>
      </c>
      <c r="K394" s="159">
        <v>1</v>
      </c>
      <c r="L394" s="159">
        <v>3</v>
      </c>
      <c r="M394" s="159" t="s">
        <v>2311</v>
      </c>
      <c r="N394" s="160" t="s">
        <v>1100</v>
      </c>
      <c r="O394" s="159" t="s">
        <v>2642</v>
      </c>
      <c r="P394" s="159">
        <v>3208450118</v>
      </c>
      <c r="Q394" s="162" t="s">
        <v>2643</v>
      </c>
    </row>
    <row r="395" spans="1:17" ht="57" x14ac:dyDescent="0.2">
      <c r="A395" s="158" t="s">
        <v>2640</v>
      </c>
      <c r="B395" s="157" t="s">
        <v>2641</v>
      </c>
      <c r="C395" s="158">
        <v>1</v>
      </c>
      <c r="D395" s="159">
        <v>1</v>
      </c>
      <c r="E395" s="158">
        <v>10</v>
      </c>
      <c r="F395" s="159">
        <v>1</v>
      </c>
      <c r="G395" s="160" t="s">
        <v>105</v>
      </c>
      <c r="H395" s="159">
        <v>4</v>
      </c>
      <c r="I395" s="161">
        <v>178774820</v>
      </c>
      <c r="J395" s="161">
        <v>178774820</v>
      </c>
      <c r="K395" s="159">
        <v>1</v>
      </c>
      <c r="L395" s="159">
        <v>3</v>
      </c>
      <c r="M395" s="159" t="s">
        <v>2311</v>
      </c>
      <c r="N395" s="160" t="s">
        <v>1100</v>
      </c>
      <c r="O395" s="159" t="s">
        <v>2642</v>
      </c>
      <c r="P395" s="159">
        <v>3208450118</v>
      </c>
      <c r="Q395" s="162" t="s">
        <v>2643</v>
      </c>
    </row>
    <row r="396" spans="1:17" ht="57" x14ac:dyDescent="0.2">
      <c r="A396" s="158" t="s">
        <v>2640</v>
      </c>
      <c r="B396" s="157" t="s">
        <v>2641</v>
      </c>
      <c r="C396" s="158">
        <v>1</v>
      </c>
      <c r="D396" s="159">
        <v>1</v>
      </c>
      <c r="E396" s="158">
        <v>10</v>
      </c>
      <c r="F396" s="159">
        <v>1</v>
      </c>
      <c r="G396" s="160" t="s">
        <v>105</v>
      </c>
      <c r="H396" s="159">
        <v>4</v>
      </c>
      <c r="I396" s="161">
        <v>24788250</v>
      </c>
      <c r="J396" s="161">
        <v>24788250</v>
      </c>
      <c r="K396" s="159">
        <v>1</v>
      </c>
      <c r="L396" s="159">
        <v>3</v>
      </c>
      <c r="M396" s="159" t="s">
        <v>2311</v>
      </c>
      <c r="N396" s="160" t="s">
        <v>1100</v>
      </c>
      <c r="O396" s="159" t="s">
        <v>2642</v>
      </c>
      <c r="P396" s="159">
        <v>3208450118</v>
      </c>
      <c r="Q396" s="162" t="s">
        <v>2643</v>
      </c>
    </row>
    <row r="397" spans="1:17" ht="57" x14ac:dyDescent="0.2">
      <c r="A397" s="158" t="s">
        <v>2640</v>
      </c>
      <c r="B397" s="157" t="s">
        <v>2641</v>
      </c>
      <c r="C397" s="158">
        <v>1</v>
      </c>
      <c r="D397" s="159">
        <v>1</v>
      </c>
      <c r="E397" s="158">
        <v>10</v>
      </c>
      <c r="F397" s="159">
        <v>1</v>
      </c>
      <c r="G397" s="160" t="s">
        <v>105</v>
      </c>
      <c r="H397" s="159">
        <v>4</v>
      </c>
      <c r="I397" s="161">
        <v>9225271</v>
      </c>
      <c r="J397" s="161">
        <v>9225271</v>
      </c>
      <c r="K397" s="159">
        <v>1</v>
      </c>
      <c r="L397" s="159">
        <v>3</v>
      </c>
      <c r="M397" s="159" t="s">
        <v>2311</v>
      </c>
      <c r="N397" s="160" t="s">
        <v>1100</v>
      </c>
      <c r="O397" s="159" t="s">
        <v>2642</v>
      </c>
      <c r="P397" s="159">
        <v>3208450118</v>
      </c>
      <c r="Q397" s="162" t="s">
        <v>2643</v>
      </c>
    </row>
    <row r="398" spans="1:17" ht="57" x14ac:dyDescent="0.2">
      <c r="A398" s="158" t="s">
        <v>2640</v>
      </c>
      <c r="B398" s="157" t="s">
        <v>2641</v>
      </c>
      <c r="C398" s="158">
        <v>1</v>
      </c>
      <c r="D398" s="159">
        <v>1</v>
      </c>
      <c r="E398" s="158">
        <v>10</v>
      </c>
      <c r="F398" s="159">
        <v>1</v>
      </c>
      <c r="G398" s="160" t="s">
        <v>105</v>
      </c>
      <c r="H398" s="159">
        <v>4</v>
      </c>
      <c r="I398" s="161">
        <v>18782030</v>
      </c>
      <c r="J398" s="161">
        <v>18782030</v>
      </c>
      <c r="K398" s="159">
        <v>1</v>
      </c>
      <c r="L398" s="159">
        <v>3</v>
      </c>
      <c r="M398" s="159" t="s">
        <v>2311</v>
      </c>
      <c r="N398" s="160" t="s">
        <v>1100</v>
      </c>
      <c r="O398" s="159" t="s">
        <v>2642</v>
      </c>
      <c r="P398" s="159">
        <v>3208450118</v>
      </c>
      <c r="Q398" s="162" t="s">
        <v>2643</v>
      </c>
    </row>
    <row r="399" spans="1:17" ht="57" x14ac:dyDescent="0.2">
      <c r="A399" s="158" t="s">
        <v>2640</v>
      </c>
      <c r="B399" s="157" t="s">
        <v>2641</v>
      </c>
      <c r="C399" s="158">
        <v>1</v>
      </c>
      <c r="D399" s="159">
        <v>1</v>
      </c>
      <c r="E399" s="158">
        <v>10</v>
      </c>
      <c r="F399" s="159">
        <v>1</v>
      </c>
      <c r="G399" s="160" t="s">
        <v>105</v>
      </c>
      <c r="H399" s="159">
        <v>4</v>
      </c>
      <c r="I399" s="161">
        <v>62313393.049999997</v>
      </c>
      <c r="J399" s="161">
        <v>62313393.049999997</v>
      </c>
      <c r="K399" s="159">
        <v>1</v>
      </c>
      <c r="L399" s="159">
        <v>3</v>
      </c>
      <c r="M399" s="159" t="s">
        <v>2311</v>
      </c>
      <c r="N399" s="160" t="s">
        <v>1100</v>
      </c>
      <c r="O399" s="159" t="s">
        <v>2642</v>
      </c>
      <c r="P399" s="159">
        <v>3208450118</v>
      </c>
      <c r="Q399" s="162" t="s">
        <v>2643</v>
      </c>
    </row>
    <row r="400" spans="1:17" ht="57" x14ac:dyDescent="0.2">
      <c r="A400" s="158" t="s">
        <v>2640</v>
      </c>
      <c r="B400" s="157" t="s">
        <v>2641</v>
      </c>
      <c r="C400" s="158">
        <v>1</v>
      </c>
      <c r="D400" s="159">
        <v>1</v>
      </c>
      <c r="E400" s="158">
        <v>10</v>
      </c>
      <c r="F400" s="159">
        <v>1</v>
      </c>
      <c r="G400" s="160" t="s">
        <v>105</v>
      </c>
      <c r="H400" s="159">
        <v>4</v>
      </c>
      <c r="I400" s="161">
        <v>29423437.75</v>
      </c>
      <c r="J400" s="161">
        <v>29423437.75</v>
      </c>
      <c r="K400" s="159">
        <v>1</v>
      </c>
      <c r="L400" s="159">
        <v>3</v>
      </c>
      <c r="M400" s="159" t="s">
        <v>2311</v>
      </c>
      <c r="N400" s="160" t="s">
        <v>1100</v>
      </c>
      <c r="O400" s="159" t="s">
        <v>2642</v>
      </c>
      <c r="P400" s="159">
        <v>3208450118</v>
      </c>
      <c r="Q400" s="162" t="s">
        <v>2643</v>
      </c>
    </row>
    <row r="401" spans="1:17" ht="102" x14ac:dyDescent="0.2">
      <c r="A401" s="167" t="s">
        <v>2656</v>
      </c>
      <c r="B401" s="167" t="s">
        <v>2657</v>
      </c>
      <c r="C401" s="168">
        <v>1</v>
      </c>
      <c r="D401" s="169">
        <v>1</v>
      </c>
      <c r="E401" s="170">
        <v>11</v>
      </c>
      <c r="F401" s="169">
        <v>1</v>
      </c>
      <c r="G401" s="15" t="s">
        <v>76</v>
      </c>
      <c r="H401" s="169">
        <v>0</v>
      </c>
      <c r="I401" s="171">
        <v>541033376</v>
      </c>
      <c r="J401" s="171">
        <v>541033376</v>
      </c>
      <c r="K401" s="168">
        <v>0</v>
      </c>
      <c r="L401" s="172">
        <v>0</v>
      </c>
      <c r="M401" s="169" t="s">
        <v>2311</v>
      </c>
      <c r="N401" s="15" t="s">
        <v>1100</v>
      </c>
      <c r="O401" s="169" t="s">
        <v>2658</v>
      </c>
      <c r="P401" s="169">
        <v>3004782527</v>
      </c>
      <c r="Q401" s="173" t="s">
        <v>2659</v>
      </c>
    </row>
    <row r="402" spans="1:17" ht="63.75" x14ac:dyDescent="0.2">
      <c r="A402" s="167" t="s">
        <v>2660</v>
      </c>
      <c r="B402" s="167" t="s">
        <v>2661</v>
      </c>
      <c r="C402" s="168">
        <v>1</v>
      </c>
      <c r="D402" s="169">
        <v>1</v>
      </c>
      <c r="E402" s="174">
        <v>10</v>
      </c>
      <c r="F402" s="169">
        <v>1</v>
      </c>
      <c r="G402" s="15" t="s">
        <v>105</v>
      </c>
      <c r="H402" s="169">
        <v>0</v>
      </c>
      <c r="I402" s="171">
        <v>24367000</v>
      </c>
      <c r="J402" s="171">
        <v>24367000</v>
      </c>
      <c r="K402" s="168">
        <v>0</v>
      </c>
      <c r="L402" s="172">
        <v>0</v>
      </c>
      <c r="M402" s="169" t="s">
        <v>2311</v>
      </c>
      <c r="N402" s="15" t="s">
        <v>1100</v>
      </c>
      <c r="O402" s="169" t="s">
        <v>2658</v>
      </c>
      <c r="P402" s="169">
        <v>3004782527</v>
      </c>
      <c r="Q402" s="173" t="s">
        <v>2659</v>
      </c>
    </row>
    <row r="403" spans="1:17" ht="63.75" x14ac:dyDescent="0.2">
      <c r="A403" s="167" t="s">
        <v>2660</v>
      </c>
      <c r="B403" s="167" t="s">
        <v>2661</v>
      </c>
      <c r="C403" s="168">
        <v>1</v>
      </c>
      <c r="D403" s="169">
        <v>1</v>
      </c>
      <c r="E403" s="174">
        <v>10</v>
      </c>
      <c r="F403" s="169">
        <v>1</v>
      </c>
      <c r="G403" s="15" t="s">
        <v>105</v>
      </c>
      <c r="H403" s="169">
        <v>0</v>
      </c>
      <c r="I403" s="171">
        <v>24367000</v>
      </c>
      <c r="J403" s="171">
        <v>24367000</v>
      </c>
      <c r="K403" s="168">
        <v>0</v>
      </c>
      <c r="L403" s="172">
        <v>0</v>
      </c>
      <c r="M403" s="169" t="s">
        <v>2311</v>
      </c>
      <c r="N403" s="15" t="s">
        <v>1100</v>
      </c>
      <c r="O403" s="169" t="s">
        <v>2658</v>
      </c>
      <c r="P403" s="169">
        <v>3004782527</v>
      </c>
      <c r="Q403" s="173" t="s">
        <v>2659</v>
      </c>
    </row>
    <row r="404" spans="1:17" ht="63.75" x14ac:dyDescent="0.2">
      <c r="A404" s="167" t="s">
        <v>2660</v>
      </c>
      <c r="B404" s="167" t="s">
        <v>2661</v>
      </c>
      <c r="C404" s="168">
        <v>1</v>
      </c>
      <c r="D404" s="169">
        <v>1</v>
      </c>
      <c r="E404" s="174">
        <v>10</v>
      </c>
      <c r="F404" s="169">
        <v>1</v>
      </c>
      <c r="G404" s="15" t="s">
        <v>105</v>
      </c>
      <c r="H404" s="169">
        <v>0</v>
      </c>
      <c r="I404" s="171">
        <v>27605733</v>
      </c>
      <c r="J404" s="171">
        <v>27605733</v>
      </c>
      <c r="K404" s="168">
        <v>0</v>
      </c>
      <c r="L404" s="172">
        <v>0</v>
      </c>
      <c r="M404" s="169" t="s">
        <v>2311</v>
      </c>
      <c r="N404" s="15" t="s">
        <v>1100</v>
      </c>
      <c r="O404" s="169" t="s">
        <v>2658</v>
      </c>
      <c r="P404" s="169">
        <v>3004782527</v>
      </c>
      <c r="Q404" s="173" t="s">
        <v>2659</v>
      </c>
    </row>
    <row r="405" spans="1:17" ht="51" x14ac:dyDescent="0.2">
      <c r="A405" s="167" t="s">
        <v>2662</v>
      </c>
      <c r="B405" s="167" t="s">
        <v>2663</v>
      </c>
      <c r="C405" s="168">
        <v>1</v>
      </c>
      <c r="D405" s="169">
        <v>1</v>
      </c>
      <c r="E405" s="174">
        <v>11</v>
      </c>
      <c r="F405" s="169">
        <v>1</v>
      </c>
      <c r="G405" s="15" t="s">
        <v>105</v>
      </c>
      <c r="H405" s="169">
        <v>1</v>
      </c>
      <c r="I405" s="171">
        <v>30459407</v>
      </c>
      <c r="J405" s="171">
        <v>30459407</v>
      </c>
      <c r="K405" s="168">
        <v>0</v>
      </c>
      <c r="L405" s="172">
        <v>0</v>
      </c>
      <c r="M405" s="169" t="s">
        <v>2311</v>
      </c>
      <c r="N405" s="15" t="s">
        <v>1100</v>
      </c>
      <c r="O405" s="169" t="s">
        <v>2658</v>
      </c>
      <c r="P405" s="169">
        <v>3004782527</v>
      </c>
      <c r="Q405" s="173" t="s">
        <v>2659</v>
      </c>
    </row>
    <row r="406" spans="1:17" ht="51" x14ac:dyDescent="0.2">
      <c r="A406" s="167" t="s">
        <v>2664</v>
      </c>
      <c r="B406" s="167" t="s">
        <v>2663</v>
      </c>
      <c r="C406" s="168">
        <v>1</v>
      </c>
      <c r="D406" s="169">
        <v>1</v>
      </c>
      <c r="E406" s="174">
        <v>11</v>
      </c>
      <c r="F406" s="169">
        <v>1</v>
      </c>
      <c r="G406" s="15" t="s">
        <v>105</v>
      </c>
      <c r="H406" s="169">
        <v>1</v>
      </c>
      <c r="I406" s="171">
        <v>30459407</v>
      </c>
      <c r="J406" s="171">
        <v>30459407</v>
      </c>
      <c r="K406" s="168">
        <v>0</v>
      </c>
      <c r="L406" s="172">
        <v>0</v>
      </c>
      <c r="M406" s="169" t="s">
        <v>2311</v>
      </c>
      <c r="N406" s="15" t="s">
        <v>1100</v>
      </c>
      <c r="O406" s="169" t="s">
        <v>2658</v>
      </c>
      <c r="P406" s="169">
        <v>3004782527</v>
      </c>
      <c r="Q406" s="173" t="s">
        <v>2659</v>
      </c>
    </row>
    <row r="407" spans="1:17" ht="76.5" x14ac:dyDescent="0.2">
      <c r="A407" s="167" t="s">
        <v>2665</v>
      </c>
      <c r="B407" s="167" t="s">
        <v>2666</v>
      </c>
      <c r="C407" s="168">
        <v>1</v>
      </c>
      <c r="D407" s="169">
        <v>1</v>
      </c>
      <c r="E407" s="174">
        <v>11</v>
      </c>
      <c r="F407" s="169">
        <v>1</v>
      </c>
      <c r="G407" s="15" t="s">
        <v>105</v>
      </c>
      <c r="H407" s="169">
        <v>0</v>
      </c>
      <c r="I407" s="171">
        <v>33176000</v>
      </c>
      <c r="J407" s="171">
        <v>33176000</v>
      </c>
      <c r="K407" s="168">
        <v>0</v>
      </c>
      <c r="L407" s="172">
        <v>0</v>
      </c>
      <c r="M407" s="169" t="s">
        <v>2311</v>
      </c>
      <c r="N407" s="15" t="s">
        <v>1100</v>
      </c>
      <c r="O407" s="169" t="s">
        <v>2658</v>
      </c>
      <c r="P407" s="169">
        <v>3004782527</v>
      </c>
      <c r="Q407" s="173" t="s">
        <v>2659</v>
      </c>
    </row>
    <row r="408" spans="1:17" ht="51" x14ac:dyDescent="0.2">
      <c r="A408" s="167" t="s">
        <v>2662</v>
      </c>
      <c r="B408" s="167" t="s">
        <v>2663</v>
      </c>
      <c r="C408" s="168">
        <v>1</v>
      </c>
      <c r="D408" s="169">
        <v>1</v>
      </c>
      <c r="E408" s="174">
        <v>8</v>
      </c>
      <c r="F408" s="169">
        <v>1</v>
      </c>
      <c r="G408" s="15" t="s">
        <v>105</v>
      </c>
      <c r="H408" s="169">
        <v>0</v>
      </c>
      <c r="I408" s="171">
        <v>32896929</v>
      </c>
      <c r="J408" s="171">
        <v>32896929</v>
      </c>
      <c r="K408" s="168">
        <v>0</v>
      </c>
      <c r="L408" s="172">
        <v>0</v>
      </c>
      <c r="M408" s="169" t="s">
        <v>2311</v>
      </c>
      <c r="N408" s="15" t="s">
        <v>1100</v>
      </c>
      <c r="O408" s="169" t="s">
        <v>2658</v>
      </c>
      <c r="P408" s="169">
        <v>3004782527</v>
      </c>
      <c r="Q408" s="173" t="s">
        <v>2659</v>
      </c>
    </row>
    <row r="409" spans="1:17" ht="38.25" x14ac:dyDescent="0.2">
      <c r="A409" s="167">
        <v>80111701</v>
      </c>
      <c r="B409" s="167" t="s">
        <v>2667</v>
      </c>
      <c r="C409" s="168">
        <v>1</v>
      </c>
      <c r="D409" s="169">
        <v>1</v>
      </c>
      <c r="E409" s="174">
        <v>11</v>
      </c>
      <c r="F409" s="169">
        <v>1</v>
      </c>
      <c r="G409" s="15" t="s">
        <v>105</v>
      </c>
      <c r="H409" s="169">
        <v>0</v>
      </c>
      <c r="I409" s="171">
        <v>21085383</v>
      </c>
      <c r="J409" s="171">
        <v>21085383</v>
      </c>
      <c r="K409" s="168">
        <v>0</v>
      </c>
      <c r="L409" s="172">
        <v>0</v>
      </c>
      <c r="M409" s="169" t="s">
        <v>2311</v>
      </c>
      <c r="N409" s="15" t="s">
        <v>1100</v>
      </c>
      <c r="O409" s="169" t="s">
        <v>2658</v>
      </c>
      <c r="P409" s="169">
        <v>3004782527</v>
      </c>
      <c r="Q409" s="173" t="s">
        <v>2659</v>
      </c>
    </row>
    <row r="410" spans="1:17" ht="216.75" x14ac:dyDescent="0.2">
      <c r="A410" s="167" t="s">
        <v>2668</v>
      </c>
      <c r="B410" s="167" t="s">
        <v>2669</v>
      </c>
      <c r="C410" s="168">
        <v>2</v>
      </c>
      <c r="D410" s="169">
        <v>3</v>
      </c>
      <c r="E410" s="174">
        <v>10</v>
      </c>
      <c r="F410" s="169">
        <v>1</v>
      </c>
      <c r="G410" s="15" t="s">
        <v>13</v>
      </c>
      <c r="H410" s="169">
        <v>0</v>
      </c>
      <c r="I410" s="175">
        <v>485525937</v>
      </c>
      <c r="J410" s="175">
        <v>485525937</v>
      </c>
      <c r="K410" s="168">
        <v>0</v>
      </c>
      <c r="L410" s="172">
        <v>0</v>
      </c>
      <c r="M410" s="169" t="s">
        <v>2311</v>
      </c>
      <c r="N410" s="15" t="s">
        <v>1100</v>
      </c>
      <c r="O410" s="169" t="s">
        <v>2658</v>
      </c>
      <c r="P410" s="169">
        <v>3004782527</v>
      </c>
      <c r="Q410" s="173" t="s">
        <v>2659</v>
      </c>
    </row>
    <row r="411" spans="1:17" ht="51" x14ac:dyDescent="0.2">
      <c r="A411" s="167" t="s">
        <v>2662</v>
      </c>
      <c r="B411" s="167" t="s">
        <v>2663</v>
      </c>
      <c r="C411" s="168">
        <v>1</v>
      </c>
      <c r="D411" s="169">
        <v>1</v>
      </c>
      <c r="E411" s="174">
        <v>11</v>
      </c>
      <c r="F411" s="169">
        <v>1</v>
      </c>
      <c r="G411" s="15" t="s">
        <v>105</v>
      </c>
      <c r="H411" s="169">
        <v>0</v>
      </c>
      <c r="I411" s="171">
        <v>45999943</v>
      </c>
      <c r="J411" s="171">
        <v>45999943</v>
      </c>
      <c r="K411" s="168">
        <v>0</v>
      </c>
      <c r="L411" s="172">
        <v>0</v>
      </c>
      <c r="M411" s="169" t="s">
        <v>2311</v>
      </c>
      <c r="N411" s="15" t="s">
        <v>1100</v>
      </c>
      <c r="O411" s="169" t="s">
        <v>2658</v>
      </c>
      <c r="P411" s="169">
        <v>3004782527</v>
      </c>
      <c r="Q411" s="173" t="s">
        <v>2659</v>
      </c>
    </row>
    <row r="412" spans="1:17" ht="89.25" x14ac:dyDescent="0.2">
      <c r="A412" s="167" t="s">
        <v>2670</v>
      </c>
      <c r="B412" s="167" t="s">
        <v>2671</v>
      </c>
      <c r="C412" s="168">
        <v>1</v>
      </c>
      <c r="D412" s="169">
        <v>1</v>
      </c>
      <c r="E412" s="174">
        <v>11</v>
      </c>
      <c r="F412" s="169">
        <v>1</v>
      </c>
      <c r="G412" s="15" t="s">
        <v>105</v>
      </c>
      <c r="H412" s="169">
        <v>0</v>
      </c>
      <c r="I412" s="171">
        <v>49728000</v>
      </c>
      <c r="J412" s="171">
        <v>49728000</v>
      </c>
      <c r="K412" s="169">
        <v>1</v>
      </c>
      <c r="L412" s="169">
        <v>3</v>
      </c>
      <c r="M412" s="169" t="s">
        <v>2311</v>
      </c>
      <c r="N412" s="15" t="s">
        <v>1100</v>
      </c>
      <c r="O412" s="169" t="s">
        <v>2658</v>
      </c>
      <c r="P412" s="169">
        <v>3004782527</v>
      </c>
      <c r="Q412" s="173" t="s">
        <v>2659</v>
      </c>
    </row>
    <row r="413" spans="1:17" ht="51" x14ac:dyDescent="0.2">
      <c r="A413" s="167" t="s">
        <v>2662</v>
      </c>
      <c r="B413" s="167" t="s">
        <v>2663</v>
      </c>
      <c r="C413" s="168">
        <v>1</v>
      </c>
      <c r="D413" s="169">
        <v>1</v>
      </c>
      <c r="E413" s="174">
        <v>11</v>
      </c>
      <c r="F413" s="169">
        <v>1</v>
      </c>
      <c r="G413" s="15" t="s">
        <v>105</v>
      </c>
      <c r="H413" s="169">
        <v>0</v>
      </c>
      <c r="I413" s="171">
        <v>28594555</v>
      </c>
      <c r="J413" s="171">
        <v>28594555</v>
      </c>
      <c r="K413" s="168">
        <v>0</v>
      </c>
      <c r="L413" s="172">
        <v>0</v>
      </c>
      <c r="M413" s="169" t="s">
        <v>2311</v>
      </c>
      <c r="N413" s="15" t="s">
        <v>1100</v>
      </c>
      <c r="O413" s="169" t="s">
        <v>2658</v>
      </c>
      <c r="P413" s="169">
        <v>3004782527</v>
      </c>
      <c r="Q413" s="173" t="s">
        <v>2659</v>
      </c>
    </row>
    <row r="414" spans="1:17" ht="25.5" x14ac:dyDescent="0.2">
      <c r="A414" s="167">
        <v>20102301</v>
      </c>
      <c r="B414" s="167" t="s">
        <v>2672</v>
      </c>
      <c r="C414" s="168">
        <v>3</v>
      </c>
      <c r="D414" s="169">
        <v>3</v>
      </c>
      <c r="E414" s="174">
        <v>9</v>
      </c>
      <c r="F414" s="169">
        <v>1</v>
      </c>
      <c r="G414" s="15" t="s">
        <v>105</v>
      </c>
      <c r="H414" s="169">
        <v>0</v>
      </c>
      <c r="I414" s="171">
        <v>150000000</v>
      </c>
      <c r="J414" s="171">
        <v>150000000</v>
      </c>
      <c r="K414" s="168">
        <v>0</v>
      </c>
      <c r="L414" s="172">
        <v>0</v>
      </c>
      <c r="M414" s="169" t="s">
        <v>2311</v>
      </c>
      <c r="N414" s="15" t="s">
        <v>1100</v>
      </c>
      <c r="O414" s="169" t="s">
        <v>2658</v>
      </c>
      <c r="P414" s="169">
        <v>3004782527</v>
      </c>
      <c r="Q414" s="173" t="s">
        <v>2659</v>
      </c>
    </row>
    <row r="415" spans="1:17" ht="38.25" x14ac:dyDescent="0.2">
      <c r="A415" s="167" t="s">
        <v>2673</v>
      </c>
      <c r="B415" s="167" t="s">
        <v>2674</v>
      </c>
      <c r="C415" s="168">
        <v>2</v>
      </c>
      <c r="D415" s="169">
        <v>2</v>
      </c>
      <c r="E415" s="174">
        <v>10</v>
      </c>
      <c r="F415" s="169">
        <v>1</v>
      </c>
      <c r="G415" s="15" t="s">
        <v>42</v>
      </c>
      <c r="H415" s="169">
        <v>0</v>
      </c>
      <c r="I415" s="171">
        <v>110000000</v>
      </c>
      <c r="J415" s="171">
        <v>110000000</v>
      </c>
      <c r="K415" s="168">
        <v>0</v>
      </c>
      <c r="L415" s="172">
        <v>0</v>
      </c>
      <c r="M415" s="169" t="s">
        <v>2311</v>
      </c>
      <c r="N415" s="15" t="s">
        <v>1100</v>
      </c>
      <c r="O415" s="169" t="s">
        <v>2658</v>
      </c>
      <c r="P415" s="169">
        <v>3004782527</v>
      </c>
      <c r="Q415" s="173" t="s">
        <v>2659</v>
      </c>
    </row>
    <row r="416" spans="1:17" ht="51" x14ac:dyDescent="0.2">
      <c r="A416" s="167" t="s">
        <v>2675</v>
      </c>
      <c r="B416" s="167" t="s">
        <v>2676</v>
      </c>
      <c r="C416" s="168">
        <v>3</v>
      </c>
      <c r="D416" s="169">
        <v>4</v>
      </c>
      <c r="E416" s="176">
        <v>1</v>
      </c>
      <c r="F416" s="169">
        <v>1</v>
      </c>
      <c r="G416" s="15" t="s">
        <v>105</v>
      </c>
      <c r="H416" s="169">
        <v>0</v>
      </c>
      <c r="I416" s="171">
        <v>30000000</v>
      </c>
      <c r="J416" s="171">
        <v>30000000</v>
      </c>
      <c r="K416" s="168">
        <v>0</v>
      </c>
      <c r="L416" s="172">
        <v>0</v>
      </c>
      <c r="M416" s="169" t="s">
        <v>2311</v>
      </c>
      <c r="N416" s="15" t="s">
        <v>1100</v>
      </c>
      <c r="O416" s="169" t="s">
        <v>2658</v>
      </c>
      <c r="P416" s="169">
        <v>3004782527</v>
      </c>
      <c r="Q416" s="173" t="s">
        <v>2659</v>
      </c>
    </row>
    <row r="417" spans="1:17" ht="89.25" x14ac:dyDescent="0.2">
      <c r="A417" s="167" t="s">
        <v>2670</v>
      </c>
      <c r="B417" s="167" t="s">
        <v>2677</v>
      </c>
      <c r="C417" s="168">
        <v>1</v>
      </c>
      <c r="D417" s="169">
        <v>1</v>
      </c>
      <c r="E417" s="174">
        <v>11</v>
      </c>
      <c r="F417" s="169">
        <v>1</v>
      </c>
      <c r="G417" s="15" t="s">
        <v>105</v>
      </c>
      <c r="H417" s="169">
        <v>0</v>
      </c>
      <c r="I417" s="171">
        <v>49728000</v>
      </c>
      <c r="J417" s="171">
        <v>49728000</v>
      </c>
      <c r="K417" s="169">
        <v>1</v>
      </c>
      <c r="L417" s="169">
        <v>3</v>
      </c>
      <c r="M417" s="169" t="s">
        <v>2311</v>
      </c>
      <c r="N417" s="15" t="s">
        <v>1100</v>
      </c>
      <c r="O417" s="169" t="s">
        <v>2658</v>
      </c>
      <c r="P417" s="169">
        <v>3004782527</v>
      </c>
      <c r="Q417" s="173" t="s">
        <v>2659</v>
      </c>
    </row>
    <row r="418" spans="1:17" ht="51" x14ac:dyDescent="0.2">
      <c r="A418" s="167" t="s">
        <v>2678</v>
      </c>
      <c r="B418" s="167" t="s">
        <v>2679</v>
      </c>
      <c r="C418" s="168">
        <v>1</v>
      </c>
      <c r="D418" s="169">
        <v>1</v>
      </c>
      <c r="E418" s="174">
        <v>11</v>
      </c>
      <c r="F418" s="169">
        <v>1</v>
      </c>
      <c r="G418" s="15" t="s">
        <v>105</v>
      </c>
      <c r="H418" s="169">
        <v>0</v>
      </c>
      <c r="I418" s="171">
        <v>31460000</v>
      </c>
      <c r="J418" s="171">
        <v>31460000</v>
      </c>
      <c r="K418" s="168">
        <v>0</v>
      </c>
      <c r="L418" s="172">
        <v>0</v>
      </c>
      <c r="M418" s="169" t="s">
        <v>2311</v>
      </c>
      <c r="N418" s="15" t="s">
        <v>1100</v>
      </c>
      <c r="O418" s="169" t="s">
        <v>2658</v>
      </c>
      <c r="P418" s="169">
        <v>3004782527</v>
      </c>
      <c r="Q418" s="173" t="s">
        <v>2659</v>
      </c>
    </row>
    <row r="419" spans="1:17" ht="51" x14ac:dyDescent="0.2">
      <c r="A419" s="167" t="s">
        <v>2678</v>
      </c>
      <c r="B419" s="167" t="s">
        <v>2679</v>
      </c>
      <c r="C419" s="168">
        <v>1</v>
      </c>
      <c r="D419" s="169">
        <v>1</v>
      </c>
      <c r="E419" s="174">
        <v>11</v>
      </c>
      <c r="F419" s="169">
        <v>1</v>
      </c>
      <c r="G419" s="15" t="s">
        <v>105</v>
      </c>
      <c r="H419" s="169">
        <v>0</v>
      </c>
      <c r="I419" s="171">
        <v>31460000</v>
      </c>
      <c r="J419" s="171">
        <v>31460000</v>
      </c>
      <c r="K419" s="168">
        <v>0</v>
      </c>
      <c r="L419" s="172">
        <v>0</v>
      </c>
      <c r="M419" s="169" t="s">
        <v>2311</v>
      </c>
      <c r="N419" s="15" t="s">
        <v>1100</v>
      </c>
      <c r="O419" s="169" t="s">
        <v>2658</v>
      </c>
      <c r="P419" s="169">
        <v>3004782527</v>
      </c>
      <c r="Q419" s="173" t="s">
        <v>2659</v>
      </c>
    </row>
    <row r="420" spans="1:17" ht="51" x14ac:dyDescent="0.2">
      <c r="A420" s="167" t="s">
        <v>2678</v>
      </c>
      <c r="B420" s="167" t="s">
        <v>2679</v>
      </c>
      <c r="C420" s="168">
        <v>1</v>
      </c>
      <c r="D420" s="169">
        <v>1</v>
      </c>
      <c r="E420" s="174">
        <v>11</v>
      </c>
      <c r="F420" s="169">
        <v>1</v>
      </c>
      <c r="G420" s="15" t="s">
        <v>105</v>
      </c>
      <c r="H420" s="169">
        <v>0</v>
      </c>
      <c r="I420" s="171">
        <v>31460000</v>
      </c>
      <c r="J420" s="171">
        <v>31460000</v>
      </c>
      <c r="K420" s="168">
        <v>0</v>
      </c>
      <c r="L420" s="172">
        <v>0</v>
      </c>
      <c r="M420" s="169" t="s">
        <v>2311</v>
      </c>
      <c r="N420" s="15" t="s">
        <v>1100</v>
      </c>
      <c r="O420" s="169" t="s">
        <v>2658</v>
      </c>
      <c r="P420" s="169">
        <v>3004782527</v>
      </c>
      <c r="Q420" s="173" t="s">
        <v>2659</v>
      </c>
    </row>
    <row r="421" spans="1:17" ht="51" x14ac:dyDescent="0.2">
      <c r="A421" s="167" t="s">
        <v>2678</v>
      </c>
      <c r="B421" s="167" t="s">
        <v>2679</v>
      </c>
      <c r="C421" s="168">
        <v>1</v>
      </c>
      <c r="D421" s="169">
        <v>1</v>
      </c>
      <c r="E421" s="174">
        <v>11</v>
      </c>
      <c r="F421" s="169">
        <v>1</v>
      </c>
      <c r="G421" s="15" t="s">
        <v>105</v>
      </c>
      <c r="H421" s="169">
        <v>0</v>
      </c>
      <c r="I421" s="171">
        <v>31460000</v>
      </c>
      <c r="J421" s="171">
        <v>31460000</v>
      </c>
      <c r="K421" s="168">
        <v>0</v>
      </c>
      <c r="L421" s="172">
        <v>0</v>
      </c>
      <c r="M421" s="169" t="s">
        <v>2311</v>
      </c>
      <c r="N421" s="15" t="s">
        <v>1100</v>
      </c>
      <c r="O421" s="169" t="s">
        <v>2658</v>
      </c>
      <c r="P421" s="169">
        <v>3004782527</v>
      </c>
      <c r="Q421" s="173" t="s">
        <v>2659</v>
      </c>
    </row>
    <row r="422" spans="1:17" ht="51" x14ac:dyDescent="0.2">
      <c r="A422" s="167" t="s">
        <v>2678</v>
      </c>
      <c r="B422" s="167" t="s">
        <v>2679</v>
      </c>
      <c r="C422" s="168">
        <v>1</v>
      </c>
      <c r="D422" s="169">
        <v>1</v>
      </c>
      <c r="E422" s="174">
        <v>11</v>
      </c>
      <c r="F422" s="169">
        <v>1</v>
      </c>
      <c r="G422" s="15" t="s">
        <v>105</v>
      </c>
      <c r="H422" s="169">
        <v>0</v>
      </c>
      <c r="I422" s="171">
        <v>31460000</v>
      </c>
      <c r="J422" s="171">
        <v>31460000</v>
      </c>
      <c r="K422" s="168">
        <v>0</v>
      </c>
      <c r="L422" s="172">
        <v>0</v>
      </c>
      <c r="M422" s="169" t="s">
        <v>2311</v>
      </c>
      <c r="N422" s="15" t="s">
        <v>1100</v>
      </c>
      <c r="O422" s="169" t="s">
        <v>2658</v>
      </c>
      <c r="P422" s="169">
        <v>3004782527</v>
      </c>
      <c r="Q422" s="173" t="s">
        <v>2659</v>
      </c>
    </row>
    <row r="423" spans="1:17" ht="51" x14ac:dyDescent="0.2">
      <c r="A423" s="167" t="s">
        <v>2678</v>
      </c>
      <c r="B423" s="167" t="s">
        <v>2679</v>
      </c>
      <c r="C423" s="168">
        <v>1</v>
      </c>
      <c r="D423" s="169">
        <v>1</v>
      </c>
      <c r="E423" s="174">
        <v>11</v>
      </c>
      <c r="F423" s="169">
        <v>1</v>
      </c>
      <c r="G423" s="15" t="s">
        <v>105</v>
      </c>
      <c r="H423" s="169">
        <v>0</v>
      </c>
      <c r="I423" s="171">
        <v>31460000</v>
      </c>
      <c r="J423" s="171">
        <v>31460000</v>
      </c>
      <c r="K423" s="168">
        <v>0</v>
      </c>
      <c r="L423" s="172">
        <v>0</v>
      </c>
      <c r="M423" s="169" t="s">
        <v>2311</v>
      </c>
      <c r="N423" s="15" t="s">
        <v>1100</v>
      </c>
      <c r="O423" s="169" t="s">
        <v>2658</v>
      </c>
      <c r="P423" s="169">
        <v>3004782527</v>
      </c>
      <c r="Q423" s="173" t="s">
        <v>2659</v>
      </c>
    </row>
    <row r="424" spans="1:17" ht="51" x14ac:dyDescent="0.2">
      <c r="A424" s="167" t="s">
        <v>2680</v>
      </c>
      <c r="B424" s="167" t="s">
        <v>2681</v>
      </c>
      <c r="C424" s="168">
        <v>1</v>
      </c>
      <c r="D424" s="169">
        <v>1</v>
      </c>
      <c r="E424" s="174">
        <v>11</v>
      </c>
      <c r="F424" s="169">
        <v>1</v>
      </c>
      <c r="G424" s="15" t="s">
        <v>105</v>
      </c>
      <c r="H424" s="169">
        <v>0</v>
      </c>
      <c r="I424" s="171">
        <v>31460000</v>
      </c>
      <c r="J424" s="171">
        <v>31460000</v>
      </c>
      <c r="K424" s="168">
        <v>0</v>
      </c>
      <c r="L424" s="172">
        <v>0</v>
      </c>
      <c r="M424" s="169" t="s">
        <v>2311</v>
      </c>
      <c r="N424" s="15" t="s">
        <v>1100</v>
      </c>
      <c r="O424" s="169" t="s">
        <v>2658</v>
      </c>
      <c r="P424" s="169">
        <v>3004782527</v>
      </c>
      <c r="Q424" s="173" t="s">
        <v>2659</v>
      </c>
    </row>
    <row r="425" spans="1:17" ht="51" x14ac:dyDescent="0.2">
      <c r="A425" s="167" t="s">
        <v>2680</v>
      </c>
      <c r="B425" s="167" t="s">
        <v>2681</v>
      </c>
      <c r="C425" s="168">
        <v>1</v>
      </c>
      <c r="D425" s="169">
        <v>1</v>
      </c>
      <c r="E425" s="174">
        <v>11</v>
      </c>
      <c r="F425" s="169">
        <v>1</v>
      </c>
      <c r="G425" s="15" t="s">
        <v>105</v>
      </c>
      <c r="H425" s="169">
        <v>0</v>
      </c>
      <c r="I425" s="171">
        <v>31460000</v>
      </c>
      <c r="J425" s="171">
        <v>31460000</v>
      </c>
      <c r="K425" s="168">
        <v>0</v>
      </c>
      <c r="L425" s="172">
        <v>0</v>
      </c>
      <c r="M425" s="169" t="s">
        <v>2311</v>
      </c>
      <c r="N425" s="15" t="s">
        <v>1100</v>
      </c>
      <c r="O425" s="169" t="s">
        <v>2658</v>
      </c>
      <c r="P425" s="169">
        <v>3004782527</v>
      </c>
      <c r="Q425" s="173" t="s">
        <v>2659</v>
      </c>
    </row>
    <row r="426" spans="1:17" ht="51" x14ac:dyDescent="0.2">
      <c r="A426" s="167" t="s">
        <v>2680</v>
      </c>
      <c r="B426" s="167" t="s">
        <v>2681</v>
      </c>
      <c r="C426" s="168">
        <v>1</v>
      </c>
      <c r="D426" s="169">
        <v>1</v>
      </c>
      <c r="E426" s="174">
        <v>11</v>
      </c>
      <c r="F426" s="169">
        <v>1</v>
      </c>
      <c r="G426" s="15" t="s">
        <v>105</v>
      </c>
      <c r="H426" s="169">
        <v>0</v>
      </c>
      <c r="I426" s="171">
        <v>31460000</v>
      </c>
      <c r="J426" s="171">
        <v>31460000</v>
      </c>
      <c r="K426" s="168">
        <v>0</v>
      </c>
      <c r="L426" s="172">
        <v>0</v>
      </c>
      <c r="M426" s="169" t="s">
        <v>2311</v>
      </c>
      <c r="N426" s="15" t="s">
        <v>1100</v>
      </c>
      <c r="O426" s="169" t="s">
        <v>2658</v>
      </c>
      <c r="P426" s="169">
        <v>3004782527</v>
      </c>
      <c r="Q426" s="173" t="s">
        <v>2659</v>
      </c>
    </row>
    <row r="427" spans="1:17" ht="51" x14ac:dyDescent="0.2">
      <c r="A427" s="167" t="s">
        <v>2680</v>
      </c>
      <c r="B427" s="167" t="s">
        <v>2681</v>
      </c>
      <c r="C427" s="168">
        <v>1</v>
      </c>
      <c r="D427" s="169">
        <v>1</v>
      </c>
      <c r="E427" s="174">
        <v>11</v>
      </c>
      <c r="F427" s="169">
        <v>1</v>
      </c>
      <c r="G427" s="15" t="s">
        <v>105</v>
      </c>
      <c r="H427" s="169">
        <v>0</v>
      </c>
      <c r="I427" s="171">
        <v>31460000</v>
      </c>
      <c r="J427" s="171">
        <v>31460000</v>
      </c>
      <c r="K427" s="168">
        <v>0</v>
      </c>
      <c r="L427" s="172">
        <v>0</v>
      </c>
      <c r="M427" s="169" t="s">
        <v>2311</v>
      </c>
      <c r="N427" s="15" t="s">
        <v>1100</v>
      </c>
      <c r="O427" s="169" t="s">
        <v>2658</v>
      </c>
      <c r="P427" s="169">
        <v>3004782527</v>
      </c>
      <c r="Q427" s="173" t="s">
        <v>2659</v>
      </c>
    </row>
    <row r="428" spans="1:17" ht="51" x14ac:dyDescent="0.2">
      <c r="A428" s="167" t="s">
        <v>2680</v>
      </c>
      <c r="B428" s="167" t="s">
        <v>2681</v>
      </c>
      <c r="C428" s="168">
        <v>1</v>
      </c>
      <c r="D428" s="169">
        <v>1</v>
      </c>
      <c r="E428" s="174">
        <v>10</v>
      </c>
      <c r="F428" s="169">
        <v>1</v>
      </c>
      <c r="G428" s="15" t="s">
        <v>105</v>
      </c>
      <c r="H428" s="169">
        <v>0</v>
      </c>
      <c r="I428" s="171">
        <v>29744000</v>
      </c>
      <c r="J428" s="171">
        <v>29744000</v>
      </c>
      <c r="K428" s="168">
        <v>0</v>
      </c>
      <c r="L428" s="172">
        <v>0</v>
      </c>
      <c r="M428" s="169" t="s">
        <v>2311</v>
      </c>
      <c r="N428" s="15" t="s">
        <v>1100</v>
      </c>
      <c r="O428" s="169" t="s">
        <v>2658</v>
      </c>
      <c r="P428" s="169">
        <v>3004782527</v>
      </c>
      <c r="Q428" s="173" t="s">
        <v>2659</v>
      </c>
    </row>
    <row r="429" spans="1:17" ht="51" x14ac:dyDescent="0.2">
      <c r="A429" s="167" t="s">
        <v>2680</v>
      </c>
      <c r="B429" s="167" t="s">
        <v>2681</v>
      </c>
      <c r="C429" s="168">
        <v>1</v>
      </c>
      <c r="D429" s="169">
        <v>1</v>
      </c>
      <c r="E429" s="174">
        <v>10</v>
      </c>
      <c r="F429" s="169">
        <v>1</v>
      </c>
      <c r="G429" s="15" t="s">
        <v>105</v>
      </c>
      <c r="H429" s="169">
        <v>0</v>
      </c>
      <c r="I429" s="171">
        <v>27646667</v>
      </c>
      <c r="J429" s="171">
        <v>27646667</v>
      </c>
      <c r="K429" s="168">
        <v>0</v>
      </c>
      <c r="L429" s="172">
        <v>0</v>
      </c>
      <c r="M429" s="169" t="s">
        <v>2311</v>
      </c>
      <c r="N429" s="15" t="s">
        <v>1100</v>
      </c>
      <c r="O429" s="169" t="s">
        <v>2658</v>
      </c>
      <c r="P429" s="169">
        <v>3004782527</v>
      </c>
      <c r="Q429" s="173" t="s">
        <v>2659</v>
      </c>
    </row>
    <row r="430" spans="1:17" ht="51" x14ac:dyDescent="0.2">
      <c r="A430" s="167" t="s">
        <v>2662</v>
      </c>
      <c r="B430" s="167" t="s">
        <v>2663</v>
      </c>
      <c r="C430" s="168">
        <v>1</v>
      </c>
      <c r="D430" s="169">
        <v>1</v>
      </c>
      <c r="E430" s="174">
        <v>11</v>
      </c>
      <c r="F430" s="169">
        <v>1</v>
      </c>
      <c r="G430" s="15" t="s">
        <v>105</v>
      </c>
      <c r="H430" s="169">
        <v>0</v>
      </c>
      <c r="I430" s="171">
        <v>31460000</v>
      </c>
      <c r="J430" s="171">
        <v>31460000</v>
      </c>
      <c r="K430" s="168">
        <v>0</v>
      </c>
      <c r="L430" s="172">
        <v>0</v>
      </c>
      <c r="M430" s="169" t="s">
        <v>2311</v>
      </c>
      <c r="N430" s="15" t="s">
        <v>1100</v>
      </c>
      <c r="O430" s="169" t="s">
        <v>2658</v>
      </c>
      <c r="P430" s="169">
        <v>3004782527</v>
      </c>
      <c r="Q430" s="173" t="s">
        <v>2659</v>
      </c>
    </row>
    <row r="431" spans="1:17" ht="51" x14ac:dyDescent="0.2">
      <c r="A431" s="167" t="s">
        <v>2662</v>
      </c>
      <c r="B431" s="167" t="s">
        <v>2663</v>
      </c>
      <c r="C431" s="168">
        <v>1</v>
      </c>
      <c r="D431" s="169">
        <v>1</v>
      </c>
      <c r="E431" s="174">
        <v>11</v>
      </c>
      <c r="F431" s="169">
        <v>1</v>
      </c>
      <c r="G431" s="15" t="s">
        <v>105</v>
      </c>
      <c r="H431" s="169">
        <v>0</v>
      </c>
      <c r="I431" s="171">
        <v>31460000</v>
      </c>
      <c r="J431" s="171">
        <v>31460000</v>
      </c>
      <c r="K431" s="168">
        <v>0</v>
      </c>
      <c r="L431" s="172">
        <v>0</v>
      </c>
      <c r="M431" s="169" t="s">
        <v>2311</v>
      </c>
      <c r="N431" s="15" t="s">
        <v>1100</v>
      </c>
      <c r="O431" s="169" t="s">
        <v>2658</v>
      </c>
      <c r="P431" s="169">
        <v>3004782527</v>
      </c>
      <c r="Q431" s="173" t="s">
        <v>2659</v>
      </c>
    </row>
    <row r="432" spans="1:17" ht="51" x14ac:dyDescent="0.2">
      <c r="A432" s="167" t="s">
        <v>2662</v>
      </c>
      <c r="B432" s="167" t="s">
        <v>2663</v>
      </c>
      <c r="C432" s="168">
        <v>1</v>
      </c>
      <c r="D432" s="169">
        <v>1</v>
      </c>
      <c r="E432" s="174">
        <v>11</v>
      </c>
      <c r="F432" s="169">
        <v>1</v>
      </c>
      <c r="G432" s="15" t="s">
        <v>105</v>
      </c>
      <c r="H432" s="169">
        <v>0</v>
      </c>
      <c r="I432" s="171">
        <v>31460000</v>
      </c>
      <c r="J432" s="171">
        <v>31460000</v>
      </c>
      <c r="K432" s="168">
        <v>0</v>
      </c>
      <c r="L432" s="172">
        <v>0</v>
      </c>
      <c r="M432" s="169" t="s">
        <v>2311</v>
      </c>
      <c r="N432" s="15" t="s">
        <v>1100</v>
      </c>
      <c r="O432" s="169" t="s">
        <v>2658</v>
      </c>
      <c r="P432" s="169">
        <v>3004782527</v>
      </c>
      <c r="Q432" s="173" t="s">
        <v>2659</v>
      </c>
    </row>
    <row r="433" spans="1:17" ht="51" x14ac:dyDescent="0.2">
      <c r="A433" s="167" t="s">
        <v>2662</v>
      </c>
      <c r="B433" s="167" t="s">
        <v>2663</v>
      </c>
      <c r="C433" s="168">
        <v>1</v>
      </c>
      <c r="D433" s="169">
        <v>1</v>
      </c>
      <c r="E433" s="174">
        <v>11</v>
      </c>
      <c r="F433" s="169">
        <v>1</v>
      </c>
      <c r="G433" s="15" t="s">
        <v>105</v>
      </c>
      <c r="H433" s="169">
        <v>0</v>
      </c>
      <c r="I433" s="171">
        <v>31460000</v>
      </c>
      <c r="J433" s="171">
        <v>31460000</v>
      </c>
      <c r="K433" s="168">
        <v>0</v>
      </c>
      <c r="L433" s="172">
        <v>0</v>
      </c>
      <c r="M433" s="169" t="s">
        <v>2311</v>
      </c>
      <c r="N433" s="15" t="s">
        <v>1100</v>
      </c>
      <c r="O433" s="169" t="s">
        <v>2658</v>
      </c>
      <c r="P433" s="169">
        <v>3004782527</v>
      </c>
      <c r="Q433" s="173" t="s">
        <v>2659</v>
      </c>
    </row>
    <row r="434" spans="1:17" ht="51" x14ac:dyDescent="0.2">
      <c r="A434" s="167" t="s">
        <v>2662</v>
      </c>
      <c r="B434" s="167" t="s">
        <v>2663</v>
      </c>
      <c r="C434" s="168">
        <v>1</v>
      </c>
      <c r="D434" s="169">
        <v>1</v>
      </c>
      <c r="E434" s="174">
        <v>11</v>
      </c>
      <c r="F434" s="169">
        <v>1</v>
      </c>
      <c r="G434" s="15" t="s">
        <v>105</v>
      </c>
      <c r="H434" s="169">
        <v>0</v>
      </c>
      <c r="I434" s="171">
        <v>31460000</v>
      </c>
      <c r="J434" s="171">
        <v>31460000</v>
      </c>
      <c r="K434" s="168">
        <v>0</v>
      </c>
      <c r="L434" s="172">
        <v>0</v>
      </c>
      <c r="M434" s="169" t="s">
        <v>2311</v>
      </c>
      <c r="N434" s="15" t="s">
        <v>1100</v>
      </c>
      <c r="O434" s="169" t="s">
        <v>2658</v>
      </c>
      <c r="P434" s="169">
        <v>3004782527</v>
      </c>
      <c r="Q434" s="173" t="s">
        <v>2659</v>
      </c>
    </row>
    <row r="435" spans="1:17" ht="51" x14ac:dyDescent="0.2">
      <c r="A435" s="167" t="s">
        <v>2662</v>
      </c>
      <c r="B435" s="167" t="s">
        <v>2663</v>
      </c>
      <c r="C435" s="168">
        <v>1</v>
      </c>
      <c r="D435" s="169">
        <v>1</v>
      </c>
      <c r="E435" s="174">
        <v>11</v>
      </c>
      <c r="F435" s="169">
        <v>1</v>
      </c>
      <c r="G435" s="15" t="s">
        <v>105</v>
      </c>
      <c r="H435" s="169">
        <v>0</v>
      </c>
      <c r="I435" s="171">
        <v>31460000</v>
      </c>
      <c r="J435" s="171">
        <v>31460000</v>
      </c>
      <c r="K435" s="168">
        <v>0</v>
      </c>
      <c r="L435" s="172">
        <v>0</v>
      </c>
      <c r="M435" s="169" t="s">
        <v>2311</v>
      </c>
      <c r="N435" s="15" t="s">
        <v>1100</v>
      </c>
      <c r="O435" s="169" t="s">
        <v>2658</v>
      </c>
      <c r="P435" s="169">
        <v>3004782527</v>
      </c>
      <c r="Q435" s="173" t="s">
        <v>2659</v>
      </c>
    </row>
    <row r="436" spans="1:17" ht="38.25" x14ac:dyDescent="0.2">
      <c r="A436" s="167">
        <v>80111701</v>
      </c>
      <c r="B436" s="167" t="s">
        <v>2396</v>
      </c>
      <c r="C436" s="168">
        <v>1</v>
      </c>
      <c r="D436" s="169">
        <v>1</v>
      </c>
      <c r="E436" s="174">
        <v>11</v>
      </c>
      <c r="F436" s="169">
        <v>1</v>
      </c>
      <c r="G436" s="15" t="s">
        <v>105</v>
      </c>
      <c r="H436" s="169">
        <v>0</v>
      </c>
      <c r="I436" s="171">
        <v>21494000</v>
      </c>
      <c r="J436" s="171">
        <v>21494000</v>
      </c>
      <c r="K436" s="168">
        <v>0</v>
      </c>
      <c r="L436" s="172">
        <v>0</v>
      </c>
      <c r="M436" s="169" t="s">
        <v>2311</v>
      </c>
      <c r="N436" s="15" t="s">
        <v>1100</v>
      </c>
      <c r="O436" s="169" t="s">
        <v>2658</v>
      </c>
      <c r="P436" s="169">
        <v>3004782527</v>
      </c>
      <c r="Q436" s="173" t="s">
        <v>2659</v>
      </c>
    </row>
    <row r="437" spans="1:17" ht="38.25" x14ac:dyDescent="0.2">
      <c r="A437" s="167">
        <v>80111701</v>
      </c>
      <c r="B437" s="167" t="s">
        <v>2396</v>
      </c>
      <c r="C437" s="168">
        <v>1</v>
      </c>
      <c r="D437" s="169">
        <v>1</v>
      </c>
      <c r="E437" s="174">
        <v>11</v>
      </c>
      <c r="F437" s="169">
        <v>1</v>
      </c>
      <c r="G437" s="15" t="s">
        <v>105</v>
      </c>
      <c r="H437" s="169">
        <v>0</v>
      </c>
      <c r="I437" s="171">
        <v>21494000</v>
      </c>
      <c r="J437" s="171">
        <v>21494000</v>
      </c>
      <c r="K437" s="168">
        <v>0</v>
      </c>
      <c r="L437" s="172">
        <v>0</v>
      </c>
      <c r="M437" s="169" t="s">
        <v>2311</v>
      </c>
      <c r="N437" s="15" t="s">
        <v>1100</v>
      </c>
      <c r="O437" s="169" t="s">
        <v>2658</v>
      </c>
      <c r="P437" s="169">
        <v>3004782527</v>
      </c>
      <c r="Q437" s="173" t="s">
        <v>2659</v>
      </c>
    </row>
    <row r="438" spans="1:17" ht="38.25" x14ac:dyDescent="0.2">
      <c r="A438" s="167">
        <v>80111701</v>
      </c>
      <c r="B438" s="167" t="s">
        <v>2396</v>
      </c>
      <c r="C438" s="168">
        <v>1</v>
      </c>
      <c r="D438" s="169">
        <v>1</v>
      </c>
      <c r="E438" s="174">
        <v>11</v>
      </c>
      <c r="F438" s="169">
        <v>1</v>
      </c>
      <c r="G438" s="15" t="s">
        <v>105</v>
      </c>
      <c r="H438" s="169">
        <v>0</v>
      </c>
      <c r="I438" s="171">
        <v>24955000</v>
      </c>
      <c r="J438" s="171">
        <v>24955000</v>
      </c>
      <c r="K438" s="168">
        <v>0</v>
      </c>
      <c r="L438" s="172">
        <v>0</v>
      </c>
      <c r="M438" s="169" t="s">
        <v>2311</v>
      </c>
      <c r="N438" s="15" t="s">
        <v>1100</v>
      </c>
      <c r="O438" s="169" t="s">
        <v>2658</v>
      </c>
      <c r="P438" s="169">
        <v>3004782527</v>
      </c>
      <c r="Q438" s="173" t="s">
        <v>2659</v>
      </c>
    </row>
    <row r="439" spans="1:17" ht="51" x14ac:dyDescent="0.2">
      <c r="A439" s="167" t="s">
        <v>2682</v>
      </c>
      <c r="B439" s="167" t="s">
        <v>2683</v>
      </c>
      <c r="C439" s="168">
        <v>1</v>
      </c>
      <c r="D439" s="169">
        <v>1</v>
      </c>
      <c r="E439" s="174">
        <v>12</v>
      </c>
      <c r="F439" s="169">
        <v>1</v>
      </c>
      <c r="G439" s="15" t="s">
        <v>105</v>
      </c>
      <c r="H439" s="169">
        <v>0</v>
      </c>
      <c r="I439" s="171">
        <v>80704000</v>
      </c>
      <c r="J439" s="171">
        <v>80704000</v>
      </c>
      <c r="K439" s="169">
        <v>1</v>
      </c>
      <c r="L439" s="169">
        <v>3</v>
      </c>
      <c r="M439" s="169" t="s">
        <v>2311</v>
      </c>
      <c r="N439" s="15" t="s">
        <v>1100</v>
      </c>
      <c r="O439" s="169" t="s">
        <v>2658</v>
      </c>
      <c r="P439" s="169">
        <v>3004782527</v>
      </c>
      <c r="Q439" s="173" t="s">
        <v>2659</v>
      </c>
    </row>
    <row r="440" spans="1:17" ht="51" x14ac:dyDescent="0.2">
      <c r="A440" s="167" t="s">
        <v>2682</v>
      </c>
      <c r="B440" s="167" t="s">
        <v>2683</v>
      </c>
      <c r="C440" s="168">
        <v>1</v>
      </c>
      <c r="D440" s="169">
        <v>1</v>
      </c>
      <c r="E440" s="174">
        <v>12</v>
      </c>
      <c r="F440" s="169">
        <v>1</v>
      </c>
      <c r="G440" s="15" t="s">
        <v>105</v>
      </c>
      <c r="H440" s="169">
        <v>0</v>
      </c>
      <c r="I440" s="171">
        <v>25454520</v>
      </c>
      <c r="J440" s="171">
        <v>25454520</v>
      </c>
      <c r="K440" s="169">
        <v>1</v>
      </c>
      <c r="L440" s="169">
        <v>3</v>
      </c>
      <c r="M440" s="169" t="s">
        <v>2311</v>
      </c>
      <c r="N440" s="15" t="s">
        <v>1100</v>
      </c>
      <c r="O440" s="169" t="s">
        <v>2658</v>
      </c>
      <c r="P440" s="169">
        <v>3004782527</v>
      </c>
      <c r="Q440" s="173" t="s">
        <v>2659</v>
      </c>
    </row>
    <row r="441" spans="1:17" ht="51" x14ac:dyDescent="0.2">
      <c r="A441" s="167" t="s">
        <v>2682</v>
      </c>
      <c r="B441" s="167" t="s">
        <v>2683</v>
      </c>
      <c r="C441" s="168">
        <v>1</v>
      </c>
      <c r="D441" s="169">
        <v>1</v>
      </c>
      <c r="E441" s="174">
        <v>12</v>
      </c>
      <c r="F441" s="169">
        <v>1</v>
      </c>
      <c r="G441" s="15" t="s">
        <v>76</v>
      </c>
      <c r="H441" s="169">
        <v>0</v>
      </c>
      <c r="I441" s="171">
        <v>73150478</v>
      </c>
      <c r="J441" s="171">
        <v>73150478</v>
      </c>
      <c r="K441" s="169">
        <v>0</v>
      </c>
      <c r="L441" s="169">
        <v>0</v>
      </c>
      <c r="M441" s="169" t="s">
        <v>2311</v>
      </c>
      <c r="N441" s="15" t="s">
        <v>1100</v>
      </c>
      <c r="O441" s="169" t="s">
        <v>2658</v>
      </c>
      <c r="P441" s="169">
        <v>3004782527</v>
      </c>
      <c r="Q441" s="173" t="s">
        <v>2659</v>
      </c>
    </row>
    <row r="442" spans="1:17" ht="331.5" x14ac:dyDescent="0.2">
      <c r="A442" s="167" t="s">
        <v>2684</v>
      </c>
      <c r="B442" s="167" t="s">
        <v>2685</v>
      </c>
      <c r="C442" s="168">
        <v>2</v>
      </c>
      <c r="D442" s="169">
        <v>2</v>
      </c>
      <c r="E442" s="174">
        <v>10</v>
      </c>
      <c r="F442" s="169">
        <v>1</v>
      </c>
      <c r="G442" s="15" t="s">
        <v>13</v>
      </c>
      <c r="H442" s="169">
        <v>5</v>
      </c>
      <c r="I442" s="171">
        <v>1615000000</v>
      </c>
      <c r="J442" s="171">
        <v>1615000000</v>
      </c>
      <c r="K442" s="169">
        <v>1</v>
      </c>
      <c r="L442" s="169">
        <v>3</v>
      </c>
      <c r="M442" s="169" t="s">
        <v>2311</v>
      </c>
      <c r="N442" s="15" t="s">
        <v>1100</v>
      </c>
      <c r="O442" s="169" t="s">
        <v>2658</v>
      </c>
      <c r="P442" s="169">
        <v>3004782527</v>
      </c>
      <c r="Q442" s="173" t="s">
        <v>2659</v>
      </c>
    </row>
    <row r="443" spans="1:17" ht="51" x14ac:dyDescent="0.2">
      <c r="A443" s="167" t="s">
        <v>2686</v>
      </c>
      <c r="B443" s="167" t="s">
        <v>2679</v>
      </c>
      <c r="C443" s="168">
        <v>1</v>
      </c>
      <c r="D443" s="169">
        <v>1</v>
      </c>
      <c r="E443" s="174">
        <v>11</v>
      </c>
      <c r="F443" s="169">
        <v>1</v>
      </c>
      <c r="G443" s="15" t="s">
        <v>105</v>
      </c>
      <c r="H443" s="169">
        <v>0</v>
      </c>
      <c r="I443" s="171">
        <v>39961350</v>
      </c>
      <c r="J443" s="171">
        <v>39961350</v>
      </c>
      <c r="K443" s="168">
        <v>0</v>
      </c>
      <c r="L443" s="172">
        <v>0</v>
      </c>
      <c r="M443" s="169" t="s">
        <v>2311</v>
      </c>
      <c r="N443" s="15" t="s">
        <v>1100</v>
      </c>
      <c r="O443" s="169" t="s">
        <v>2658</v>
      </c>
      <c r="P443" s="169">
        <v>3004782527</v>
      </c>
      <c r="Q443" s="173" t="s">
        <v>2659</v>
      </c>
    </row>
    <row r="444" spans="1:17" ht="51" x14ac:dyDescent="0.2">
      <c r="A444" s="167" t="s">
        <v>2687</v>
      </c>
      <c r="B444" s="167" t="s">
        <v>2681</v>
      </c>
      <c r="C444" s="168">
        <v>1</v>
      </c>
      <c r="D444" s="169">
        <v>1</v>
      </c>
      <c r="E444" s="174">
        <v>11</v>
      </c>
      <c r="F444" s="169">
        <v>1</v>
      </c>
      <c r="G444" s="15" t="s">
        <v>105</v>
      </c>
      <c r="H444" s="169">
        <v>0</v>
      </c>
      <c r="I444" s="171">
        <v>39961350</v>
      </c>
      <c r="J444" s="171">
        <v>39961350</v>
      </c>
      <c r="K444" s="168">
        <v>0</v>
      </c>
      <c r="L444" s="172">
        <v>0</v>
      </c>
      <c r="M444" s="169" t="s">
        <v>2311</v>
      </c>
      <c r="N444" s="15" t="s">
        <v>1100</v>
      </c>
      <c r="O444" s="169" t="s">
        <v>2658</v>
      </c>
      <c r="P444" s="169">
        <v>3004782527</v>
      </c>
      <c r="Q444" s="173" t="s">
        <v>2659</v>
      </c>
    </row>
    <row r="445" spans="1:17" ht="51" x14ac:dyDescent="0.2">
      <c r="A445" s="167" t="s">
        <v>2662</v>
      </c>
      <c r="B445" s="167" t="s">
        <v>2663</v>
      </c>
      <c r="C445" s="168">
        <v>1</v>
      </c>
      <c r="D445" s="169">
        <v>1</v>
      </c>
      <c r="E445" s="174">
        <v>11</v>
      </c>
      <c r="F445" s="169">
        <v>1</v>
      </c>
      <c r="G445" s="15" t="s">
        <v>105</v>
      </c>
      <c r="H445" s="169">
        <v>0</v>
      </c>
      <c r="I445" s="171">
        <v>33000000</v>
      </c>
      <c r="J445" s="171">
        <v>33000000</v>
      </c>
      <c r="K445" s="168">
        <v>0</v>
      </c>
      <c r="L445" s="172">
        <v>0</v>
      </c>
      <c r="M445" s="169" t="s">
        <v>2311</v>
      </c>
      <c r="N445" s="15" t="s">
        <v>1100</v>
      </c>
      <c r="O445" s="169" t="s">
        <v>2658</v>
      </c>
      <c r="P445" s="169">
        <v>3004782527</v>
      </c>
      <c r="Q445" s="173" t="s">
        <v>2659</v>
      </c>
    </row>
    <row r="446" spans="1:17" ht="38.25" x14ac:dyDescent="0.2">
      <c r="A446" s="167">
        <v>80111701</v>
      </c>
      <c r="B446" s="167" t="s">
        <v>2688</v>
      </c>
      <c r="C446" s="168">
        <v>1</v>
      </c>
      <c r="D446" s="169">
        <v>1</v>
      </c>
      <c r="E446" s="174">
        <v>11</v>
      </c>
      <c r="F446" s="169">
        <v>1</v>
      </c>
      <c r="G446" s="15" t="s">
        <v>105</v>
      </c>
      <c r="H446" s="169">
        <v>0</v>
      </c>
      <c r="I446" s="171">
        <v>26840000</v>
      </c>
      <c r="J446" s="171">
        <v>26840000</v>
      </c>
      <c r="K446" s="168">
        <v>0</v>
      </c>
      <c r="L446" s="172">
        <v>0</v>
      </c>
      <c r="M446" s="169" t="s">
        <v>2311</v>
      </c>
      <c r="N446" s="15" t="s">
        <v>1100</v>
      </c>
      <c r="O446" s="169" t="s">
        <v>2658</v>
      </c>
      <c r="P446" s="169">
        <v>3004782527</v>
      </c>
      <c r="Q446" s="173" t="s">
        <v>2659</v>
      </c>
    </row>
    <row r="447" spans="1:17" ht="51" x14ac:dyDescent="0.2">
      <c r="A447" s="167" t="s">
        <v>2662</v>
      </c>
      <c r="B447" s="167" t="s">
        <v>2663</v>
      </c>
      <c r="C447" s="168">
        <v>1</v>
      </c>
      <c r="D447" s="169">
        <v>1</v>
      </c>
      <c r="E447" s="174">
        <v>11</v>
      </c>
      <c r="F447" s="169">
        <v>1</v>
      </c>
      <c r="G447" s="15" t="s">
        <v>105</v>
      </c>
      <c r="H447" s="169">
        <v>0</v>
      </c>
      <c r="I447" s="171">
        <v>50336000</v>
      </c>
      <c r="J447" s="171">
        <v>50336000</v>
      </c>
      <c r="K447" s="168">
        <v>0</v>
      </c>
      <c r="L447" s="172">
        <v>0</v>
      </c>
      <c r="M447" s="169" t="s">
        <v>2311</v>
      </c>
      <c r="N447" s="15" t="s">
        <v>1100</v>
      </c>
      <c r="O447" s="169" t="s">
        <v>2658</v>
      </c>
      <c r="P447" s="169">
        <v>3004782527</v>
      </c>
      <c r="Q447" s="173" t="s">
        <v>2659</v>
      </c>
    </row>
    <row r="448" spans="1:17" ht="51" x14ac:dyDescent="0.2">
      <c r="A448" s="167">
        <v>93131503</v>
      </c>
      <c r="B448" s="167" t="s">
        <v>2689</v>
      </c>
      <c r="C448" s="168">
        <v>1</v>
      </c>
      <c r="D448" s="169">
        <v>1</v>
      </c>
      <c r="E448" s="174">
        <v>1</v>
      </c>
      <c r="F448" s="169">
        <v>1</v>
      </c>
      <c r="G448" s="15" t="s">
        <v>105</v>
      </c>
      <c r="H448" s="169">
        <v>0</v>
      </c>
      <c r="I448" s="171">
        <v>60000000</v>
      </c>
      <c r="J448" s="171">
        <v>60000000</v>
      </c>
      <c r="K448" s="168">
        <v>0</v>
      </c>
      <c r="L448" s="172">
        <v>0</v>
      </c>
      <c r="M448" s="169" t="s">
        <v>2311</v>
      </c>
      <c r="N448" s="15" t="s">
        <v>1100</v>
      </c>
      <c r="O448" s="169" t="s">
        <v>2658</v>
      </c>
      <c r="P448" s="169">
        <v>3004782527</v>
      </c>
      <c r="Q448" s="173" t="s">
        <v>2659</v>
      </c>
    </row>
    <row r="449" spans="1:17" ht="38.25" x14ac:dyDescent="0.2">
      <c r="A449" s="167" t="s">
        <v>2673</v>
      </c>
      <c r="B449" s="167" t="s">
        <v>2674</v>
      </c>
      <c r="C449" s="168">
        <v>4</v>
      </c>
      <c r="D449" s="169">
        <v>1</v>
      </c>
      <c r="E449" s="174">
        <v>1</v>
      </c>
      <c r="F449" s="169">
        <v>1</v>
      </c>
      <c r="G449" s="15" t="s">
        <v>105</v>
      </c>
      <c r="H449" s="169">
        <v>0</v>
      </c>
      <c r="I449" s="171">
        <v>340000000</v>
      </c>
      <c r="J449" s="171">
        <v>340000000</v>
      </c>
      <c r="K449" s="168">
        <v>0</v>
      </c>
      <c r="L449" s="172">
        <v>0</v>
      </c>
      <c r="M449" s="169" t="s">
        <v>2311</v>
      </c>
      <c r="N449" s="15" t="s">
        <v>1100</v>
      </c>
      <c r="O449" s="169" t="s">
        <v>2658</v>
      </c>
      <c r="P449" s="169">
        <v>3004782527</v>
      </c>
      <c r="Q449" s="173" t="s">
        <v>2659</v>
      </c>
    </row>
    <row r="450" spans="1:17" ht="76.5" x14ac:dyDescent="0.2">
      <c r="A450" s="167" t="s">
        <v>2690</v>
      </c>
      <c r="B450" s="167" t="s">
        <v>2691</v>
      </c>
      <c r="C450" s="168">
        <v>3</v>
      </c>
      <c r="D450" s="169">
        <v>3</v>
      </c>
      <c r="E450" s="174">
        <v>9</v>
      </c>
      <c r="F450" s="169">
        <v>1</v>
      </c>
      <c r="G450" s="15" t="s">
        <v>105</v>
      </c>
      <c r="H450" s="169">
        <v>0</v>
      </c>
      <c r="I450" s="171">
        <v>17000000</v>
      </c>
      <c r="J450" s="171">
        <v>17000000</v>
      </c>
      <c r="K450" s="168">
        <v>0</v>
      </c>
      <c r="L450" s="172">
        <v>0</v>
      </c>
      <c r="M450" s="169" t="s">
        <v>2311</v>
      </c>
      <c r="N450" s="15" t="s">
        <v>1100</v>
      </c>
      <c r="O450" s="169" t="s">
        <v>2658</v>
      </c>
      <c r="P450" s="169">
        <v>3004782527</v>
      </c>
      <c r="Q450" s="173" t="s">
        <v>2659</v>
      </c>
    </row>
    <row r="451" spans="1:17" ht="63.75" x14ac:dyDescent="0.2">
      <c r="A451" s="167" t="s">
        <v>2692</v>
      </c>
      <c r="B451" s="167" t="s">
        <v>2693</v>
      </c>
      <c r="C451" s="168">
        <v>1</v>
      </c>
      <c r="D451" s="169">
        <v>1</v>
      </c>
      <c r="E451" s="174">
        <v>11</v>
      </c>
      <c r="F451" s="169">
        <v>1</v>
      </c>
      <c r="G451" s="15" t="s">
        <v>105</v>
      </c>
      <c r="H451" s="169">
        <v>0</v>
      </c>
      <c r="I451" s="171">
        <v>48367000</v>
      </c>
      <c r="J451" s="171">
        <v>48367000</v>
      </c>
      <c r="K451" s="168">
        <v>0</v>
      </c>
      <c r="L451" s="172">
        <v>0</v>
      </c>
      <c r="M451" s="169" t="s">
        <v>2311</v>
      </c>
      <c r="N451" s="15" t="s">
        <v>1100</v>
      </c>
      <c r="O451" s="169" t="s">
        <v>2658</v>
      </c>
      <c r="P451" s="169">
        <v>3004782527</v>
      </c>
      <c r="Q451" s="173" t="s">
        <v>2659</v>
      </c>
    </row>
    <row r="452" spans="1:17" ht="25.5" x14ac:dyDescent="0.2">
      <c r="A452" s="167">
        <v>93141501</v>
      </c>
      <c r="B452" s="167" t="s">
        <v>2694</v>
      </c>
      <c r="C452" s="168">
        <v>3</v>
      </c>
      <c r="D452" s="169">
        <v>3</v>
      </c>
      <c r="E452" s="174">
        <v>8</v>
      </c>
      <c r="F452" s="169">
        <v>1</v>
      </c>
      <c r="G452" s="15" t="s">
        <v>105</v>
      </c>
      <c r="H452" s="169">
        <v>0</v>
      </c>
      <c r="I452" s="171">
        <v>48994600</v>
      </c>
      <c r="J452" s="171">
        <v>48994600</v>
      </c>
      <c r="K452" s="168">
        <v>0</v>
      </c>
      <c r="L452" s="172">
        <v>0</v>
      </c>
      <c r="M452" s="169" t="s">
        <v>2311</v>
      </c>
      <c r="N452" s="15" t="s">
        <v>1100</v>
      </c>
      <c r="O452" s="169" t="s">
        <v>2658</v>
      </c>
      <c r="P452" s="169">
        <v>3004782527</v>
      </c>
      <c r="Q452" s="173" t="s">
        <v>2659</v>
      </c>
    </row>
    <row r="453" spans="1:17" ht="63.75" x14ac:dyDescent="0.2">
      <c r="A453" s="167" t="s">
        <v>2695</v>
      </c>
      <c r="B453" s="167" t="s">
        <v>2696</v>
      </c>
      <c r="C453" s="168">
        <v>1</v>
      </c>
      <c r="D453" s="169">
        <v>1</v>
      </c>
      <c r="E453" s="174">
        <v>11</v>
      </c>
      <c r="F453" s="169">
        <v>1</v>
      </c>
      <c r="G453" s="15" t="s">
        <v>105</v>
      </c>
      <c r="H453" s="169">
        <v>0</v>
      </c>
      <c r="I453" s="171">
        <v>40162639</v>
      </c>
      <c r="J453" s="171">
        <v>40162639</v>
      </c>
      <c r="K453" s="168">
        <v>0</v>
      </c>
      <c r="L453" s="172">
        <v>0</v>
      </c>
      <c r="M453" s="169" t="s">
        <v>2311</v>
      </c>
      <c r="N453" s="15" t="s">
        <v>1100</v>
      </c>
      <c r="O453" s="169" t="s">
        <v>2658</v>
      </c>
      <c r="P453" s="169">
        <v>3004782527</v>
      </c>
      <c r="Q453" s="173" t="s">
        <v>2659</v>
      </c>
    </row>
    <row r="454" spans="1:17" ht="51" x14ac:dyDescent="0.2">
      <c r="A454" s="167" t="s">
        <v>2697</v>
      </c>
      <c r="B454" s="167" t="s">
        <v>2679</v>
      </c>
      <c r="C454" s="168">
        <v>1</v>
      </c>
      <c r="D454" s="169">
        <v>1</v>
      </c>
      <c r="E454" s="174">
        <v>11</v>
      </c>
      <c r="F454" s="169">
        <v>1</v>
      </c>
      <c r="G454" s="15" t="s">
        <v>105</v>
      </c>
      <c r="H454" s="169">
        <v>0</v>
      </c>
      <c r="I454" s="171">
        <v>41441400</v>
      </c>
      <c r="J454" s="171">
        <v>41441400</v>
      </c>
      <c r="K454" s="168">
        <v>0</v>
      </c>
      <c r="L454" s="172">
        <v>0</v>
      </c>
      <c r="M454" s="169" t="s">
        <v>2311</v>
      </c>
      <c r="N454" s="15" t="s">
        <v>1100</v>
      </c>
      <c r="O454" s="169" t="s">
        <v>2658</v>
      </c>
      <c r="P454" s="169">
        <v>3004782527</v>
      </c>
      <c r="Q454" s="173" t="s">
        <v>2659</v>
      </c>
    </row>
    <row r="455" spans="1:17" ht="51" x14ac:dyDescent="0.2">
      <c r="A455" s="167">
        <v>80111701</v>
      </c>
      <c r="B455" s="167" t="s">
        <v>2698</v>
      </c>
      <c r="C455" s="168">
        <v>1</v>
      </c>
      <c r="D455" s="169">
        <v>1</v>
      </c>
      <c r="E455" s="174">
        <v>11</v>
      </c>
      <c r="F455" s="169">
        <v>1</v>
      </c>
      <c r="G455" s="15" t="s">
        <v>105</v>
      </c>
      <c r="H455" s="169">
        <v>0</v>
      </c>
      <c r="I455" s="171">
        <v>24359258</v>
      </c>
      <c r="J455" s="171">
        <v>24359258</v>
      </c>
      <c r="K455" s="168">
        <v>0</v>
      </c>
      <c r="L455" s="172">
        <v>0</v>
      </c>
      <c r="M455" s="169" t="s">
        <v>2311</v>
      </c>
      <c r="N455" s="15" t="s">
        <v>1100</v>
      </c>
      <c r="O455" s="169" t="s">
        <v>2658</v>
      </c>
      <c r="P455" s="169">
        <v>3004782527</v>
      </c>
      <c r="Q455" s="173" t="s">
        <v>2659</v>
      </c>
    </row>
    <row r="456" spans="1:17" ht="51" x14ac:dyDescent="0.2">
      <c r="A456" s="167">
        <v>80111701</v>
      </c>
      <c r="B456" s="167" t="s">
        <v>2698</v>
      </c>
      <c r="C456" s="168">
        <v>1</v>
      </c>
      <c r="D456" s="169">
        <v>1</v>
      </c>
      <c r="E456" s="174">
        <v>11</v>
      </c>
      <c r="F456" s="169">
        <v>1</v>
      </c>
      <c r="G456" s="15" t="s">
        <v>105</v>
      </c>
      <c r="H456" s="169">
        <v>0</v>
      </c>
      <c r="I456" s="171">
        <v>24359258</v>
      </c>
      <c r="J456" s="171">
        <v>24359258</v>
      </c>
      <c r="K456" s="168">
        <v>0</v>
      </c>
      <c r="L456" s="172">
        <v>0</v>
      </c>
      <c r="M456" s="169" t="s">
        <v>2311</v>
      </c>
      <c r="N456" s="15" t="s">
        <v>1100</v>
      </c>
      <c r="O456" s="169" t="s">
        <v>2658</v>
      </c>
      <c r="P456" s="169">
        <v>3004782527</v>
      </c>
      <c r="Q456" s="173" t="s">
        <v>2659</v>
      </c>
    </row>
    <row r="457" spans="1:17" ht="51" x14ac:dyDescent="0.2">
      <c r="A457" s="167">
        <v>80111701</v>
      </c>
      <c r="B457" s="167" t="s">
        <v>2698</v>
      </c>
      <c r="C457" s="168">
        <v>1</v>
      </c>
      <c r="D457" s="169">
        <v>1</v>
      </c>
      <c r="E457" s="174">
        <v>11</v>
      </c>
      <c r="F457" s="169">
        <v>1</v>
      </c>
      <c r="G457" s="15" t="s">
        <v>105</v>
      </c>
      <c r="H457" s="169">
        <v>0</v>
      </c>
      <c r="I457" s="171">
        <v>24359258</v>
      </c>
      <c r="J457" s="171">
        <v>24359258</v>
      </c>
      <c r="K457" s="168">
        <v>0</v>
      </c>
      <c r="L457" s="172">
        <v>0</v>
      </c>
      <c r="M457" s="169" t="s">
        <v>2311</v>
      </c>
      <c r="N457" s="15" t="s">
        <v>1100</v>
      </c>
      <c r="O457" s="169" t="s">
        <v>2658</v>
      </c>
      <c r="P457" s="169">
        <v>3004782527</v>
      </c>
      <c r="Q457" s="173" t="s">
        <v>2659</v>
      </c>
    </row>
    <row r="458" spans="1:17" ht="51" x14ac:dyDescent="0.2">
      <c r="A458" s="167">
        <v>80111701</v>
      </c>
      <c r="B458" s="167" t="s">
        <v>2698</v>
      </c>
      <c r="C458" s="168">
        <v>1</v>
      </c>
      <c r="D458" s="169">
        <v>1</v>
      </c>
      <c r="E458" s="174">
        <v>11</v>
      </c>
      <c r="F458" s="169">
        <v>1</v>
      </c>
      <c r="G458" s="15" t="s">
        <v>105</v>
      </c>
      <c r="H458" s="169">
        <v>0</v>
      </c>
      <c r="I458" s="171">
        <v>24359258</v>
      </c>
      <c r="J458" s="171">
        <v>24359258</v>
      </c>
      <c r="K458" s="168">
        <v>0</v>
      </c>
      <c r="L458" s="172">
        <v>0</v>
      </c>
      <c r="M458" s="169" t="s">
        <v>2311</v>
      </c>
      <c r="N458" s="15" t="s">
        <v>1100</v>
      </c>
      <c r="O458" s="169" t="s">
        <v>2658</v>
      </c>
      <c r="P458" s="169">
        <v>3004782527</v>
      </c>
      <c r="Q458" s="173" t="s">
        <v>2659</v>
      </c>
    </row>
    <row r="459" spans="1:17" ht="51" x14ac:dyDescent="0.2">
      <c r="A459" s="167">
        <v>80111701</v>
      </c>
      <c r="B459" s="167" t="s">
        <v>2698</v>
      </c>
      <c r="C459" s="168">
        <v>1</v>
      </c>
      <c r="D459" s="169">
        <v>1</v>
      </c>
      <c r="E459" s="174">
        <v>11</v>
      </c>
      <c r="F459" s="169">
        <v>1</v>
      </c>
      <c r="G459" s="15" t="s">
        <v>105</v>
      </c>
      <c r="H459" s="169">
        <v>0</v>
      </c>
      <c r="I459" s="171">
        <v>24359258</v>
      </c>
      <c r="J459" s="171">
        <v>24359258</v>
      </c>
      <c r="K459" s="168">
        <v>0</v>
      </c>
      <c r="L459" s="172">
        <v>0</v>
      </c>
      <c r="M459" s="169" t="s">
        <v>2311</v>
      </c>
      <c r="N459" s="15" t="s">
        <v>1100</v>
      </c>
      <c r="O459" s="169" t="s">
        <v>2658</v>
      </c>
      <c r="P459" s="169">
        <v>3004782527</v>
      </c>
      <c r="Q459" s="173" t="s">
        <v>2659</v>
      </c>
    </row>
    <row r="460" spans="1:17" ht="51" x14ac:dyDescent="0.2">
      <c r="A460" s="167">
        <v>80111701</v>
      </c>
      <c r="B460" s="167" t="s">
        <v>2698</v>
      </c>
      <c r="C460" s="168">
        <v>1</v>
      </c>
      <c r="D460" s="169">
        <v>1</v>
      </c>
      <c r="E460" s="174">
        <v>11</v>
      </c>
      <c r="F460" s="169">
        <v>1</v>
      </c>
      <c r="G460" s="15" t="s">
        <v>105</v>
      </c>
      <c r="H460" s="169">
        <v>0</v>
      </c>
      <c r="I460" s="171">
        <v>24359258</v>
      </c>
      <c r="J460" s="171">
        <v>24359258</v>
      </c>
      <c r="K460" s="168">
        <v>0</v>
      </c>
      <c r="L460" s="172">
        <v>0</v>
      </c>
      <c r="M460" s="169" t="s">
        <v>2311</v>
      </c>
      <c r="N460" s="15" t="s">
        <v>1100</v>
      </c>
      <c r="O460" s="169" t="s">
        <v>2658</v>
      </c>
      <c r="P460" s="169">
        <v>3004782527</v>
      </c>
      <c r="Q460" s="173" t="s">
        <v>2659</v>
      </c>
    </row>
    <row r="461" spans="1:17" ht="51" x14ac:dyDescent="0.2">
      <c r="A461" s="167">
        <v>80111701</v>
      </c>
      <c r="B461" s="167" t="s">
        <v>2698</v>
      </c>
      <c r="C461" s="168">
        <v>1</v>
      </c>
      <c r="D461" s="169">
        <v>1</v>
      </c>
      <c r="E461" s="174">
        <v>11</v>
      </c>
      <c r="F461" s="169">
        <v>1</v>
      </c>
      <c r="G461" s="15" t="s">
        <v>105</v>
      </c>
      <c r="H461" s="169">
        <v>0</v>
      </c>
      <c r="I461" s="171">
        <v>24359258</v>
      </c>
      <c r="J461" s="171">
        <v>24359258</v>
      </c>
      <c r="K461" s="168">
        <v>0</v>
      </c>
      <c r="L461" s="172">
        <v>0</v>
      </c>
      <c r="M461" s="169" t="s">
        <v>2311</v>
      </c>
      <c r="N461" s="15" t="s">
        <v>1100</v>
      </c>
      <c r="O461" s="169" t="s">
        <v>2658</v>
      </c>
      <c r="P461" s="169">
        <v>3004782527</v>
      </c>
      <c r="Q461" s="173" t="s">
        <v>2659</v>
      </c>
    </row>
    <row r="462" spans="1:17" ht="51" x14ac:dyDescent="0.2">
      <c r="A462" s="167">
        <v>80111701</v>
      </c>
      <c r="B462" s="167" t="s">
        <v>2698</v>
      </c>
      <c r="C462" s="168">
        <v>1</v>
      </c>
      <c r="D462" s="169">
        <v>1</v>
      </c>
      <c r="E462" s="174">
        <v>11</v>
      </c>
      <c r="F462" s="169">
        <v>1</v>
      </c>
      <c r="G462" s="15" t="s">
        <v>105</v>
      </c>
      <c r="H462" s="169">
        <v>0</v>
      </c>
      <c r="I462" s="171">
        <v>24359258</v>
      </c>
      <c r="J462" s="171">
        <v>24359258</v>
      </c>
      <c r="K462" s="168">
        <v>0</v>
      </c>
      <c r="L462" s="172">
        <v>0</v>
      </c>
      <c r="M462" s="169" t="s">
        <v>2311</v>
      </c>
      <c r="N462" s="15" t="s">
        <v>1100</v>
      </c>
      <c r="O462" s="169" t="s">
        <v>2658</v>
      </c>
      <c r="P462" s="169">
        <v>3004782527</v>
      </c>
      <c r="Q462" s="173" t="s">
        <v>2659</v>
      </c>
    </row>
    <row r="463" spans="1:17" ht="51" x14ac:dyDescent="0.2">
      <c r="A463" s="167">
        <v>80111701</v>
      </c>
      <c r="B463" s="167" t="s">
        <v>2698</v>
      </c>
      <c r="C463" s="168">
        <v>1</v>
      </c>
      <c r="D463" s="169">
        <v>1</v>
      </c>
      <c r="E463" s="174">
        <v>11</v>
      </c>
      <c r="F463" s="169">
        <v>1</v>
      </c>
      <c r="G463" s="15" t="s">
        <v>105</v>
      </c>
      <c r="H463" s="169">
        <v>0</v>
      </c>
      <c r="I463" s="171">
        <v>24359258</v>
      </c>
      <c r="J463" s="171">
        <v>24359258</v>
      </c>
      <c r="K463" s="168">
        <v>0</v>
      </c>
      <c r="L463" s="172">
        <v>0</v>
      </c>
      <c r="M463" s="169" t="s">
        <v>2311</v>
      </c>
      <c r="N463" s="15" t="s">
        <v>1100</v>
      </c>
      <c r="O463" s="169" t="s">
        <v>2658</v>
      </c>
      <c r="P463" s="169">
        <v>3004782527</v>
      </c>
      <c r="Q463" s="173" t="s">
        <v>2659</v>
      </c>
    </row>
    <row r="464" spans="1:17" ht="51" x14ac:dyDescent="0.2">
      <c r="A464" s="176" t="s">
        <v>2662</v>
      </c>
      <c r="B464" s="167" t="s">
        <v>2663</v>
      </c>
      <c r="C464" s="168">
        <v>1</v>
      </c>
      <c r="D464" s="169">
        <v>1</v>
      </c>
      <c r="E464" s="174">
        <v>11</v>
      </c>
      <c r="F464" s="169">
        <v>1</v>
      </c>
      <c r="G464" s="15" t="s">
        <v>105</v>
      </c>
      <c r="H464" s="169">
        <v>1</v>
      </c>
      <c r="I464" s="171">
        <v>30442027</v>
      </c>
      <c r="J464" s="171">
        <v>30442027</v>
      </c>
      <c r="K464" s="168">
        <v>0</v>
      </c>
      <c r="L464" s="172">
        <v>0</v>
      </c>
      <c r="M464" s="169" t="s">
        <v>2311</v>
      </c>
      <c r="N464" s="15" t="s">
        <v>1100</v>
      </c>
      <c r="O464" s="169" t="s">
        <v>2658</v>
      </c>
      <c r="P464" s="169">
        <v>3004782527</v>
      </c>
      <c r="Q464" s="173" t="s">
        <v>2659</v>
      </c>
    </row>
    <row r="465" spans="1:17" ht="51" x14ac:dyDescent="0.2">
      <c r="A465" s="176" t="s">
        <v>2699</v>
      </c>
      <c r="B465" s="167" t="s">
        <v>2700</v>
      </c>
      <c r="C465" s="168">
        <v>1</v>
      </c>
      <c r="D465" s="169">
        <v>1</v>
      </c>
      <c r="E465" s="174">
        <v>11</v>
      </c>
      <c r="F465" s="169">
        <v>1</v>
      </c>
      <c r="G465" s="15" t="s">
        <v>105</v>
      </c>
      <c r="H465" s="169">
        <v>0</v>
      </c>
      <c r="I465" s="171">
        <v>38656541</v>
      </c>
      <c r="J465" s="171">
        <v>38656541</v>
      </c>
      <c r="K465" s="168">
        <v>0</v>
      </c>
      <c r="L465" s="172">
        <v>0</v>
      </c>
      <c r="M465" s="169" t="s">
        <v>2311</v>
      </c>
      <c r="N465" s="15" t="s">
        <v>1100</v>
      </c>
      <c r="O465" s="169" t="s">
        <v>2658</v>
      </c>
      <c r="P465" s="169">
        <v>3004782527</v>
      </c>
      <c r="Q465" s="173" t="s">
        <v>2659</v>
      </c>
    </row>
    <row r="466" spans="1:17" ht="51" x14ac:dyDescent="0.2">
      <c r="A466" s="176" t="s">
        <v>2699</v>
      </c>
      <c r="B466" s="167" t="s">
        <v>2700</v>
      </c>
      <c r="C466" s="168">
        <v>1</v>
      </c>
      <c r="D466" s="169">
        <v>1</v>
      </c>
      <c r="E466" s="174">
        <v>11</v>
      </c>
      <c r="F466" s="169">
        <v>1</v>
      </c>
      <c r="G466" s="15" t="s">
        <v>105</v>
      </c>
      <c r="H466" s="169">
        <v>0</v>
      </c>
      <c r="I466" s="171">
        <v>38656541</v>
      </c>
      <c r="J466" s="171">
        <v>38656541</v>
      </c>
      <c r="K466" s="168">
        <v>0</v>
      </c>
      <c r="L466" s="172">
        <v>0</v>
      </c>
      <c r="M466" s="169" t="s">
        <v>2311</v>
      </c>
      <c r="N466" s="15" t="s">
        <v>1100</v>
      </c>
      <c r="O466" s="169" t="s">
        <v>2658</v>
      </c>
      <c r="P466" s="169">
        <v>3004782527</v>
      </c>
      <c r="Q466" s="173" t="s">
        <v>2659</v>
      </c>
    </row>
    <row r="467" spans="1:17" ht="25.5" x14ac:dyDescent="0.2">
      <c r="A467" s="176">
        <v>93141808</v>
      </c>
      <c r="B467" s="167" t="s">
        <v>2417</v>
      </c>
      <c r="C467" s="168">
        <v>1</v>
      </c>
      <c r="D467" s="169">
        <v>1</v>
      </c>
      <c r="E467" s="174">
        <v>11</v>
      </c>
      <c r="F467" s="169">
        <v>1</v>
      </c>
      <c r="G467" s="15" t="s">
        <v>105</v>
      </c>
      <c r="H467" s="169">
        <v>0</v>
      </c>
      <c r="I467" s="171">
        <v>27674570</v>
      </c>
      <c r="J467" s="171">
        <v>27674570</v>
      </c>
      <c r="K467" s="168">
        <v>0</v>
      </c>
      <c r="L467" s="172">
        <v>0</v>
      </c>
      <c r="M467" s="169" t="s">
        <v>2311</v>
      </c>
      <c r="N467" s="15" t="s">
        <v>1100</v>
      </c>
      <c r="O467" s="169" t="s">
        <v>2658</v>
      </c>
      <c r="P467" s="169">
        <v>3004782527</v>
      </c>
      <c r="Q467" s="173" t="s">
        <v>2659</v>
      </c>
    </row>
    <row r="468" spans="1:17" ht="51" x14ac:dyDescent="0.2">
      <c r="A468" s="167" t="s">
        <v>2701</v>
      </c>
      <c r="B468" s="167" t="s">
        <v>2679</v>
      </c>
      <c r="C468" s="168">
        <v>1</v>
      </c>
      <c r="D468" s="169">
        <v>1</v>
      </c>
      <c r="E468" s="174">
        <v>11</v>
      </c>
      <c r="F468" s="169">
        <v>1</v>
      </c>
      <c r="G468" s="15" t="s">
        <v>105</v>
      </c>
      <c r="H468" s="169">
        <v>0</v>
      </c>
      <c r="I468" s="171">
        <v>30442027</v>
      </c>
      <c r="J468" s="171">
        <v>30442027</v>
      </c>
      <c r="K468" s="168">
        <v>0</v>
      </c>
      <c r="L468" s="172">
        <v>0</v>
      </c>
      <c r="M468" s="169" t="s">
        <v>2311</v>
      </c>
      <c r="N468" s="15" t="s">
        <v>1100</v>
      </c>
      <c r="O468" s="169" t="s">
        <v>2658</v>
      </c>
      <c r="P468" s="169">
        <v>3004782527</v>
      </c>
      <c r="Q468" s="173" t="s">
        <v>2659</v>
      </c>
    </row>
    <row r="469" spans="1:17" ht="25.5" x14ac:dyDescent="0.2">
      <c r="A469" s="167">
        <v>91111903</v>
      </c>
      <c r="B469" s="167" t="s">
        <v>2702</v>
      </c>
      <c r="C469" s="168">
        <v>1</v>
      </c>
      <c r="D469" s="169">
        <v>1</v>
      </c>
      <c r="E469" s="174">
        <v>11</v>
      </c>
      <c r="F469" s="169">
        <v>1</v>
      </c>
      <c r="G469" s="15" t="s">
        <v>105</v>
      </c>
      <c r="H469" s="169">
        <v>0</v>
      </c>
      <c r="I469" s="171">
        <v>42038986</v>
      </c>
      <c r="J469" s="171">
        <v>42038986</v>
      </c>
      <c r="K469" s="168">
        <v>0</v>
      </c>
      <c r="L469" s="172">
        <v>0</v>
      </c>
      <c r="M469" s="169" t="s">
        <v>2311</v>
      </c>
      <c r="N469" s="15" t="s">
        <v>1100</v>
      </c>
      <c r="O469" s="169" t="s">
        <v>2658</v>
      </c>
      <c r="P469" s="169">
        <v>3004782527</v>
      </c>
      <c r="Q469" s="173" t="s">
        <v>2659</v>
      </c>
    </row>
    <row r="470" spans="1:17" ht="38.25" x14ac:dyDescent="0.2">
      <c r="A470" s="167">
        <v>80111701</v>
      </c>
      <c r="B470" s="167" t="s">
        <v>2396</v>
      </c>
      <c r="C470" s="168">
        <v>1</v>
      </c>
      <c r="D470" s="169">
        <v>1</v>
      </c>
      <c r="E470" s="174">
        <v>11</v>
      </c>
      <c r="F470" s="169">
        <v>1</v>
      </c>
      <c r="G470" s="15" t="s">
        <v>105</v>
      </c>
      <c r="H470" s="169">
        <v>0</v>
      </c>
      <c r="I470" s="171">
        <v>38656541</v>
      </c>
      <c r="J470" s="171">
        <v>38656541</v>
      </c>
      <c r="K470" s="168">
        <v>0</v>
      </c>
      <c r="L470" s="172">
        <v>0</v>
      </c>
      <c r="M470" s="169" t="s">
        <v>2311</v>
      </c>
      <c r="N470" s="15" t="s">
        <v>1100</v>
      </c>
      <c r="O470" s="169" t="s">
        <v>2658</v>
      </c>
      <c r="P470" s="169">
        <v>3004782527</v>
      </c>
      <c r="Q470" s="173" t="s">
        <v>2659</v>
      </c>
    </row>
    <row r="471" spans="1:17" ht="51" x14ac:dyDescent="0.2">
      <c r="A471" s="176" t="s">
        <v>2703</v>
      </c>
      <c r="B471" s="167" t="s">
        <v>2663</v>
      </c>
      <c r="C471" s="168">
        <v>1</v>
      </c>
      <c r="D471" s="169">
        <v>1</v>
      </c>
      <c r="E471" s="174">
        <v>11</v>
      </c>
      <c r="F471" s="169">
        <v>1</v>
      </c>
      <c r="G471" s="15" t="s">
        <v>105</v>
      </c>
      <c r="H471" s="169">
        <v>0</v>
      </c>
      <c r="I471" s="171">
        <v>56666962</v>
      </c>
      <c r="J471" s="171">
        <v>56666962</v>
      </c>
      <c r="K471" s="168">
        <v>0</v>
      </c>
      <c r="L471" s="172">
        <v>0</v>
      </c>
      <c r="M471" s="169" t="s">
        <v>2311</v>
      </c>
      <c r="N471" s="15" t="s">
        <v>1100</v>
      </c>
      <c r="O471" s="169" t="s">
        <v>2658</v>
      </c>
      <c r="P471" s="169">
        <v>3004782527</v>
      </c>
      <c r="Q471" s="173" t="s">
        <v>2659</v>
      </c>
    </row>
    <row r="472" spans="1:17" ht="38.25" x14ac:dyDescent="0.2">
      <c r="A472" s="176">
        <v>80111701</v>
      </c>
      <c r="B472" s="167" t="s">
        <v>2667</v>
      </c>
      <c r="C472" s="168">
        <v>1</v>
      </c>
      <c r="D472" s="169">
        <v>1</v>
      </c>
      <c r="E472" s="174">
        <v>11</v>
      </c>
      <c r="F472" s="169">
        <v>1</v>
      </c>
      <c r="G472" s="15" t="s">
        <v>105</v>
      </c>
      <c r="H472" s="169">
        <v>0</v>
      </c>
      <c r="I472" s="171">
        <v>24367200</v>
      </c>
      <c r="J472" s="171">
        <v>24367200</v>
      </c>
      <c r="K472" s="168">
        <v>0</v>
      </c>
      <c r="L472" s="172">
        <v>0</v>
      </c>
      <c r="M472" s="169" t="s">
        <v>2311</v>
      </c>
      <c r="N472" s="15" t="s">
        <v>1100</v>
      </c>
      <c r="O472" s="169" t="s">
        <v>2658</v>
      </c>
      <c r="P472" s="169">
        <v>3004782527</v>
      </c>
      <c r="Q472" s="173" t="s">
        <v>2659</v>
      </c>
    </row>
    <row r="473" spans="1:17" ht="51" x14ac:dyDescent="0.2">
      <c r="A473" s="167" t="s">
        <v>2687</v>
      </c>
      <c r="B473" s="167" t="s">
        <v>2681</v>
      </c>
      <c r="C473" s="168">
        <v>1</v>
      </c>
      <c r="D473" s="169">
        <v>1</v>
      </c>
      <c r="E473" s="174">
        <v>11</v>
      </c>
      <c r="F473" s="169">
        <v>1</v>
      </c>
      <c r="G473" s="15" t="s">
        <v>105</v>
      </c>
      <c r="H473" s="169">
        <v>0</v>
      </c>
      <c r="I473" s="171">
        <v>35521200</v>
      </c>
      <c r="J473" s="171">
        <v>35521200</v>
      </c>
      <c r="K473" s="168">
        <v>0</v>
      </c>
      <c r="L473" s="172">
        <v>0</v>
      </c>
      <c r="M473" s="169" t="s">
        <v>2311</v>
      </c>
      <c r="N473" s="15" t="s">
        <v>1100</v>
      </c>
      <c r="O473" s="169" t="s">
        <v>2658</v>
      </c>
      <c r="P473" s="169">
        <v>3004782527</v>
      </c>
      <c r="Q473" s="173" t="s">
        <v>2659</v>
      </c>
    </row>
    <row r="474" spans="1:17" ht="51" x14ac:dyDescent="0.2">
      <c r="A474" s="167" t="s">
        <v>2704</v>
      </c>
      <c r="B474" s="167" t="s">
        <v>2705</v>
      </c>
      <c r="C474" s="168">
        <v>6</v>
      </c>
      <c r="D474" s="169">
        <v>6</v>
      </c>
      <c r="E474" s="174">
        <v>6</v>
      </c>
      <c r="F474" s="169">
        <v>1</v>
      </c>
      <c r="G474" s="15" t="s">
        <v>42</v>
      </c>
      <c r="H474" s="169">
        <v>0</v>
      </c>
      <c r="I474" s="171">
        <v>250000000</v>
      </c>
      <c r="J474" s="171">
        <v>250000000</v>
      </c>
      <c r="K474" s="168">
        <v>0</v>
      </c>
      <c r="L474" s="172">
        <v>0</v>
      </c>
      <c r="M474" s="169" t="s">
        <v>2311</v>
      </c>
      <c r="N474" s="15" t="s">
        <v>1100</v>
      </c>
      <c r="O474" s="169" t="s">
        <v>2658</v>
      </c>
      <c r="P474" s="169">
        <v>3004782527</v>
      </c>
      <c r="Q474" s="173" t="s">
        <v>2659</v>
      </c>
    </row>
    <row r="475" spans="1:17" x14ac:dyDescent="0.2">
      <c r="A475" s="167">
        <v>95122105</v>
      </c>
      <c r="B475" s="167" t="s">
        <v>2706</v>
      </c>
      <c r="C475" s="168">
        <v>1</v>
      </c>
      <c r="D475" s="169">
        <v>2</v>
      </c>
      <c r="E475" s="174">
        <v>8</v>
      </c>
      <c r="F475" s="169">
        <v>1</v>
      </c>
      <c r="G475" s="15" t="s">
        <v>76</v>
      </c>
      <c r="H475" s="169">
        <v>0</v>
      </c>
      <c r="I475" s="171">
        <v>450000000</v>
      </c>
      <c r="J475" s="171">
        <v>450000000</v>
      </c>
      <c r="K475" s="168">
        <v>1</v>
      </c>
      <c r="L475" s="172">
        <v>3</v>
      </c>
      <c r="M475" s="169" t="s">
        <v>2311</v>
      </c>
      <c r="N475" s="15" t="s">
        <v>1100</v>
      </c>
      <c r="O475" s="169" t="s">
        <v>2658</v>
      </c>
      <c r="P475" s="169">
        <v>3004782527</v>
      </c>
      <c r="Q475" s="173" t="s">
        <v>2659</v>
      </c>
    </row>
    <row r="476" spans="1:17" ht="38.25" x14ac:dyDescent="0.2">
      <c r="A476" s="167">
        <v>72101507</v>
      </c>
      <c r="B476" s="167" t="s">
        <v>2707</v>
      </c>
      <c r="C476" s="168">
        <v>3</v>
      </c>
      <c r="D476" s="169">
        <v>4</v>
      </c>
      <c r="E476" s="174">
        <v>7</v>
      </c>
      <c r="F476" s="169">
        <v>1</v>
      </c>
      <c r="G476" s="15" t="s">
        <v>42</v>
      </c>
      <c r="H476" s="169">
        <v>0</v>
      </c>
      <c r="I476" s="171">
        <v>200960790</v>
      </c>
      <c r="J476" s="171">
        <v>200960790</v>
      </c>
      <c r="K476" s="168">
        <v>0</v>
      </c>
      <c r="L476" s="172">
        <v>0</v>
      </c>
      <c r="M476" s="169" t="s">
        <v>2311</v>
      </c>
      <c r="N476" s="15" t="s">
        <v>1100</v>
      </c>
      <c r="O476" s="169" t="s">
        <v>2658</v>
      </c>
      <c r="P476" s="169">
        <v>3004782527</v>
      </c>
      <c r="Q476" s="173" t="s">
        <v>2659</v>
      </c>
    </row>
    <row r="477" spans="1:17" ht="51" x14ac:dyDescent="0.2">
      <c r="A477" s="167" t="s">
        <v>2708</v>
      </c>
      <c r="B477" s="167" t="s">
        <v>2709</v>
      </c>
      <c r="C477" s="168">
        <v>1</v>
      </c>
      <c r="D477" s="169">
        <v>2</v>
      </c>
      <c r="E477" s="174">
        <v>9</v>
      </c>
      <c r="F477" s="169">
        <v>1</v>
      </c>
      <c r="G477" s="15" t="s">
        <v>76</v>
      </c>
      <c r="H477" s="169">
        <v>0</v>
      </c>
      <c r="I477" s="171">
        <v>69067200</v>
      </c>
      <c r="J477" s="171">
        <v>69067200</v>
      </c>
      <c r="K477" s="168">
        <v>1</v>
      </c>
      <c r="L477" s="172">
        <v>3</v>
      </c>
      <c r="M477" s="169" t="s">
        <v>2311</v>
      </c>
      <c r="N477" s="15" t="s">
        <v>1100</v>
      </c>
      <c r="O477" s="169" t="s">
        <v>2658</v>
      </c>
      <c r="P477" s="169">
        <v>3004782527</v>
      </c>
      <c r="Q477" s="173" t="s">
        <v>2659</v>
      </c>
    </row>
    <row r="478" spans="1:17" ht="63.75" x14ac:dyDescent="0.2">
      <c r="A478" s="167" t="s">
        <v>2710</v>
      </c>
      <c r="B478" s="167" t="s">
        <v>2711</v>
      </c>
      <c r="C478" s="168">
        <v>1</v>
      </c>
      <c r="D478" s="169">
        <v>1</v>
      </c>
      <c r="E478" s="174">
        <v>11</v>
      </c>
      <c r="F478" s="169">
        <v>1</v>
      </c>
      <c r="G478" s="15" t="s">
        <v>76</v>
      </c>
      <c r="H478" s="169">
        <v>0</v>
      </c>
      <c r="I478" s="171">
        <v>90000000</v>
      </c>
      <c r="J478" s="171">
        <v>90000000</v>
      </c>
      <c r="K478" s="168">
        <v>0</v>
      </c>
      <c r="L478" s="172">
        <v>0</v>
      </c>
      <c r="M478" s="169" t="s">
        <v>2311</v>
      </c>
      <c r="N478" s="15" t="s">
        <v>1100</v>
      </c>
      <c r="O478" s="169" t="s">
        <v>2658</v>
      </c>
      <c r="P478" s="169">
        <v>3004782527</v>
      </c>
      <c r="Q478" s="173" t="s">
        <v>2659</v>
      </c>
    </row>
    <row r="479" spans="1:17" ht="89.25" x14ac:dyDescent="0.2">
      <c r="A479" s="167" t="s">
        <v>2712</v>
      </c>
      <c r="B479" s="167" t="s">
        <v>2713</v>
      </c>
      <c r="C479" s="168">
        <v>2</v>
      </c>
      <c r="D479" s="169">
        <v>3</v>
      </c>
      <c r="E479" s="174">
        <v>10</v>
      </c>
      <c r="F479" s="169">
        <v>1</v>
      </c>
      <c r="G479" s="15" t="s">
        <v>76</v>
      </c>
      <c r="H479" s="169">
        <v>0</v>
      </c>
      <c r="I479" s="171">
        <v>900000000</v>
      </c>
      <c r="J479" s="171">
        <v>900000000</v>
      </c>
      <c r="K479" s="168">
        <v>0</v>
      </c>
      <c r="L479" s="172">
        <v>0</v>
      </c>
      <c r="M479" s="169" t="s">
        <v>2311</v>
      </c>
      <c r="N479" s="15" t="s">
        <v>1100</v>
      </c>
      <c r="O479" s="169" t="s">
        <v>2658</v>
      </c>
      <c r="P479" s="169">
        <v>3004782527</v>
      </c>
      <c r="Q479" s="173" t="s">
        <v>2659</v>
      </c>
    </row>
    <row r="480" spans="1:17" x14ac:dyDescent="0.2">
      <c r="A480" s="167">
        <v>93151611</v>
      </c>
      <c r="B480" s="167" t="s">
        <v>2714</v>
      </c>
      <c r="C480" s="168">
        <v>5</v>
      </c>
      <c r="D480" s="169">
        <v>6</v>
      </c>
      <c r="E480" s="174">
        <v>6</v>
      </c>
      <c r="F480" s="169">
        <v>1</v>
      </c>
      <c r="G480" s="15" t="s">
        <v>42</v>
      </c>
      <c r="H480" s="169">
        <v>0</v>
      </c>
      <c r="I480" s="171">
        <v>63000000</v>
      </c>
      <c r="J480" s="171">
        <v>63000000</v>
      </c>
      <c r="K480" s="168">
        <v>0</v>
      </c>
      <c r="L480" s="172">
        <v>0</v>
      </c>
      <c r="M480" s="169" t="s">
        <v>2311</v>
      </c>
      <c r="N480" s="15" t="s">
        <v>1100</v>
      </c>
      <c r="O480" s="169" t="s">
        <v>2658</v>
      </c>
      <c r="P480" s="169">
        <v>3004782527</v>
      </c>
      <c r="Q480" s="173" t="s">
        <v>2659</v>
      </c>
    </row>
    <row r="481" spans="1:17" ht="51" x14ac:dyDescent="0.2">
      <c r="A481" s="167" t="s">
        <v>2678</v>
      </c>
      <c r="B481" s="167" t="s">
        <v>2679</v>
      </c>
      <c r="C481" s="176">
        <v>1</v>
      </c>
      <c r="D481" s="169">
        <v>1</v>
      </c>
      <c r="E481" s="174">
        <v>10</v>
      </c>
      <c r="F481" s="169">
        <v>1</v>
      </c>
      <c r="G481" s="15" t="s">
        <v>105</v>
      </c>
      <c r="H481" s="169">
        <v>0</v>
      </c>
      <c r="I481" s="171">
        <v>25642524</v>
      </c>
      <c r="J481" s="171">
        <v>25642524</v>
      </c>
      <c r="K481" s="168">
        <v>0</v>
      </c>
      <c r="L481" s="172">
        <v>0</v>
      </c>
      <c r="M481" s="169" t="s">
        <v>2311</v>
      </c>
      <c r="N481" s="15" t="s">
        <v>1100</v>
      </c>
      <c r="O481" s="169" t="s">
        <v>2658</v>
      </c>
      <c r="P481" s="169">
        <v>3004782527</v>
      </c>
      <c r="Q481" s="173" t="s">
        <v>2659</v>
      </c>
    </row>
    <row r="482" spans="1:17" ht="51" x14ac:dyDescent="0.2">
      <c r="A482" s="167" t="s">
        <v>2662</v>
      </c>
      <c r="B482" s="167" t="s">
        <v>2663</v>
      </c>
      <c r="C482" s="176">
        <v>1</v>
      </c>
      <c r="D482" s="169">
        <v>1</v>
      </c>
      <c r="E482" s="174">
        <v>10</v>
      </c>
      <c r="F482" s="169">
        <v>1</v>
      </c>
      <c r="G482" s="15" t="s">
        <v>105</v>
      </c>
      <c r="H482" s="169">
        <v>0</v>
      </c>
      <c r="I482" s="171">
        <v>25642524</v>
      </c>
      <c r="J482" s="171">
        <v>25642524</v>
      </c>
      <c r="K482" s="168">
        <v>0</v>
      </c>
      <c r="L482" s="172">
        <v>0</v>
      </c>
      <c r="M482" s="169" t="s">
        <v>2311</v>
      </c>
      <c r="N482" s="15" t="s">
        <v>1100</v>
      </c>
      <c r="O482" s="169" t="s">
        <v>2658</v>
      </c>
      <c r="P482" s="169">
        <v>3004782527</v>
      </c>
      <c r="Q482" s="173" t="s">
        <v>2659</v>
      </c>
    </row>
    <row r="483" spans="1:17" ht="51" x14ac:dyDescent="0.2">
      <c r="A483" s="167" t="s">
        <v>2715</v>
      </c>
      <c r="B483" s="167" t="s">
        <v>2716</v>
      </c>
      <c r="C483" s="176">
        <v>1</v>
      </c>
      <c r="D483" s="169">
        <v>1</v>
      </c>
      <c r="E483" s="174">
        <v>11</v>
      </c>
      <c r="F483" s="169">
        <v>1</v>
      </c>
      <c r="G483" s="15" t="s">
        <v>105</v>
      </c>
      <c r="H483" s="169">
        <v>0</v>
      </c>
      <c r="I483" s="171">
        <v>29885625</v>
      </c>
      <c r="J483" s="171">
        <v>29885625</v>
      </c>
      <c r="K483" s="168">
        <v>0</v>
      </c>
      <c r="L483" s="172">
        <v>0</v>
      </c>
      <c r="M483" s="169" t="s">
        <v>2311</v>
      </c>
      <c r="N483" s="15" t="s">
        <v>1100</v>
      </c>
      <c r="O483" s="169" t="s">
        <v>2658</v>
      </c>
      <c r="P483" s="169">
        <v>3004782527</v>
      </c>
      <c r="Q483" s="173" t="s">
        <v>2659</v>
      </c>
    </row>
    <row r="484" spans="1:17" ht="51" x14ac:dyDescent="0.2">
      <c r="A484" s="167" t="s">
        <v>2717</v>
      </c>
      <c r="B484" s="167" t="s">
        <v>2718</v>
      </c>
      <c r="C484" s="176">
        <v>1</v>
      </c>
      <c r="D484" s="169">
        <v>1</v>
      </c>
      <c r="E484" s="174">
        <v>10</v>
      </c>
      <c r="F484" s="169">
        <v>1</v>
      </c>
      <c r="G484" s="15" t="s">
        <v>105</v>
      </c>
      <c r="H484" s="169">
        <v>0</v>
      </c>
      <c r="I484" s="171">
        <v>22791000</v>
      </c>
      <c r="J484" s="171">
        <v>22791000</v>
      </c>
      <c r="K484" s="168">
        <v>0</v>
      </c>
      <c r="L484" s="172">
        <v>0</v>
      </c>
      <c r="M484" s="169" t="s">
        <v>2311</v>
      </c>
      <c r="N484" s="15" t="s">
        <v>1100</v>
      </c>
      <c r="O484" s="169" t="s">
        <v>2658</v>
      </c>
      <c r="P484" s="169">
        <v>3004782527</v>
      </c>
      <c r="Q484" s="173" t="s">
        <v>2659</v>
      </c>
    </row>
    <row r="485" spans="1:17" ht="51" x14ac:dyDescent="0.2">
      <c r="A485" s="167" t="s">
        <v>2719</v>
      </c>
      <c r="B485" s="167" t="s">
        <v>2720</v>
      </c>
      <c r="C485" s="176">
        <v>8</v>
      </c>
      <c r="D485" s="169">
        <v>8</v>
      </c>
      <c r="E485" s="174">
        <v>5</v>
      </c>
      <c r="F485" s="169">
        <v>1</v>
      </c>
      <c r="G485" s="15" t="s">
        <v>105</v>
      </c>
      <c r="H485" s="169">
        <v>0</v>
      </c>
      <c r="I485" s="171">
        <v>2278030</v>
      </c>
      <c r="J485" s="175">
        <v>22780300</v>
      </c>
      <c r="K485" s="168">
        <v>0</v>
      </c>
      <c r="L485" s="172">
        <v>0</v>
      </c>
      <c r="M485" s="169" t="s">
        <v>2311</v>
      </c>
      <c r="N485" s="15" t="s">
        <v>1100</v>
      </c>
      <c r="O485" s="169" t="s">
        <v>2658</v>
      </c>
      <c r="P485" s="169">
        <v>3004782527</v>
      </c>
      <c r="Q485" s="173" t="s">
        <v>2659</v>
      </c>
    </row>
    <row r="486" spans="1:17" ht="140.25" x14ac:dyDescent="0.2">
      <c r="A486" s="167" t="s">
        <v>2721</v>
      </c>
      <c r="B486" s="167" t="s">
        <v>2722</v>
      </c>
      <c r="C486" s="176">
        <v>10</v>
      </c>
      <c r="D486" s="169">
        <v>11</v>
      </c>
      <c r="E486" s="174">
        <v>1</v>
      </c>
      <c r="F486" s="169">
        <v>1</v>
      </c>
      <c r="G486" s="15" t="s">
        <v>62</v>
      </c>
      <c r="H486" s="169">
        <v>0</v>
      </c>
      <c r="I486" s="171">
        <v>20000000</v>
      </c>
      <c r="J486" s="171">
        <v>20000000</v>
      </c>
      <c r="K486" s="168">
        <v>0</v>
      </c>
      <c r="L486" s="172">
        <v>0</v>
      </c>
      <c r="M486" s="169" t="s">
        <v>2311</v>
      </c>
      <c r="N486" s="15" t="s">
        <v>1100</v>
      </c>
      <c r="O486" s="169" t="s">
        <v>2658</v>
      </c>
      <c r="P486" s="169">
        <v>3004782527</v>
      </c>
      <c r="Q486" s="173" t="s">
        <v>2659</v>
      </c>
    </row>
    <row r="487" spans="1:17" ht="89.25" x14ac:dyDescent="0.2">
      <c r="A487" s="167" t="s">
        <v>2723</v>
      </c>
      <c r="B487" s="167" t="s">
        <v>2724</v>
      </c>
      <c r="C487" s="176">
        <v>6</v>
      </c>
      <c r="D487" s="169">
        <v>7</v>
      </c>
      <c r="E487" s="174">
        <v>1</v>
      </c>
      <c r="F487" s="169">
        <v>1</v>
      </c>
      <c r="G487" s="15" t="s">
        <v>42</v>
      </c>
      <c r="H487" s="169">
        <v>0</v>
      </c>
      <c r="I487" s="171">
        <v>70000000</v>
      </c>
      <c r="J487" s="175">
        <v>70000000</v>
      </c>
      <c r="K487" s="168">
        <v>0</v>
      </c>
      <c r="L487" s="172">
        <v>0</v>
      </c>
      <c r="M487" s="169" t="s">
        <v>2311</v>
      </c>
      <c r="N487" s="15" t="s">
        <v>1100</v>
      </c>
      <c r="O487" s="169" t="s">
        <v>2658</v>
      </c>
      <c r="P487" s="169">
        <v>3004782527</v>
      </c>
      <c r="Q487" s="173" t="s">
        <v>2659</v>
      </c>
    </row>
    <row r="488" spans="1:17" ht="51" x14ac:dyDescent="0.2">
      <c r="A488" s="167">
        <v>93131503</v>
      </c>
      <c r="B488" s="167" t="s">
        <v>2689</v>
      </c>
      <c r="C488" s="176">
        <v>10</v>
      </c>
      <c r="D488" s="169">
        <v>11</v>
      </c>
      <c r="E488" s="174">
        <v>1</v>
      </c>
      <c r="F488" s="169">
        <v>1</v>
      </c>
      <c r="G488" s="15" t="s">
        <v>42</v>
      </c>
      <c r="H488" s="169">
        <v>0</v>
      </c>
      <c r="I488" s="171">
        <v>100000000</v>
      </c>
      <c r="J488" s="175">
        <v>100000000</v>
      </c>
      <c r="K488" s="168">
        <v>0</v>
      </c>
      <c r="L488" s="172">
        <v>0</v>
      </c>
      <c r="M488" s="169" t="s">
        <v>2311</v>
      </c>
      <c r="N488" s="15" t="s">
        <v>1100</v>
      </c>
      <c r="O488" s="169" t="s">
        <v>2658</v>
      </c>
      <c r="P488" s="169">
        <v>3004782527</v>
      </c>
      <c r="Q488" s="173" t="s">
        <v>2659</v>
      </c>
    </row>
    <row r="489" spans="1:17" ht="89.25" x14ac:dyDescent="0.2">
      <c r="A489" s="167" t="s">
        <v>2725</v>
      </c>
      <c r="B489" s="167" t="s">
        <v>2726</v>
      </c>
      <c r="C489" s="176">
        <v>7</v>
      </c>
      <c r="D489" s="169">
        <v>8</v>
      </c>
      <c r="E489" s="174">
        <v>1</v>
      </c>
      <c r="F489" s="169">
        <v>1</v>
      </c>
      <c r="G489" s="15" t="s">
        <v>105</v>
      </c>
      <c r="H489" s="169">
        <v>0</v>
      </c>
      <c r="I489" s="171">
        <v>20000000</v>
      </c>
      <c r="J489" s="171">
        <v>20000000</v>
      </c>
      <c r="K489" s="168">
        <v>0</v>
      </c>
      <c r="L489" s="172">
        <v>0</v>
      </c>
      <c r="M489" s="169" t="s">
        <v>2311</v>
      </c>
      <c r="N489" s="15" t="s">
        <v>1100</v>
      </c>
      <c r="O489" s="169" t="s">
        <v>2658</v>
      </c>
      <c r="P489" s="169">
        <v>3004782527</v>
      </c>
      <c r="Q489" s="173" t="s">
        <v>2659</v>
      </c>
    </row>
    <row r="490" spans="1:17" ht="63.75" x14ac:dyDescent="0.2">
      <c r="A490" s="167" t="s">
        <v>2727</v>
      </c>
      <c r="B490" s="167" t="s">
        <v>2728</v>
      </c>
      <c r="C490" s="176">
        <v>2</v>
      </c>
      <c r="D490" s="169">
        <v>3</v>
      </c>
      <c r="E490" s="174">
        <v>2</v>
      </c>
      <c r="F490" s="169">
        <v>1</v>
      </c>
      <c r="G490" s="15" t="s">
        <v>42</v>
      </c>
      <c r="H490" s="169">
        <v>0</v>
      </c>
      <c r="I490" s="171">
        <v>120000000</v>
      </c>
      <c r="J490" s="175">
        <v>120000000</v>
      </c>
      <c r="K490" s="168">
        <v>0</v>
      </c>
      <c r="L490" s="172">
        <v>0</v>
      </c>
      <c r="M490" s="169" t="s">
        <v>2311</v>
      </c>
      <c r="N490" s="15" t="s">
        <v>1100</v>
      </c>
      <c r="O490" s="169" t="s">
        <v>2658</v>
      </c>
      <c r="P490" s="169">
        <v>3004782527</v>
      </c>
      <c r="Q490" s="173" t="s">
        <v>2659</v>
      </c>
    </row>
  </sheetData>
  <mergeCells count="1">
    <mergeCell ref="A1:Q3"/>
  </mergeCells>
  <dataValidations count="1">
    <dataValidation type="list" allowBlank="1" showInputMessage="1" showErrorMessage="1" sqref="C486:C490 C481:C484">
      <formula1>meses</formula1>
    </dataValidation>
  </dataValidations>
  <hyperlinks>
    <hyperlink ref="Q5" r:id="rId1"/>
    <hyperlink ref="Q6" r:id="rId2"/>
    <hyperlink ref="Q7" r:id="rId3"/>
    <hyperlink ref="Q8" r:id="rId4"/>
    <hyperlink ref="Q9" r:id="rId5"/>
    <hyperlink ref="Q10" r:id="rId6"/>
    <hyperlink ref="Q11" r:id="rId7"/>
    <hyperlink ref="Q12" r:id="rId8"/>
    <hyperlink ref="Q13" r:id="rId9"/>
    <hyperlink ref="Q14" r:id="rId10"/>
    <hyperlink ref="Q15" r:id="rId11"/>
    <hyperlink ref="Q16" r:id="rId12"/>
    <hyperlink ref="Q17" r:id="rId13"/>
    <hyperlink ref="Q18" r:id="rId14"/>
    <hyperlink ref="Q19" r:id="rId15"/>
    <hyperlink ref="Q20" r:id="rId16"/>
    <hyperlink ref="Q21" r:id="rId17"/>
    <hyperlink ref="Q22" r:id="rId18"/>
    <hyperlink ref="Q23" r:id="rId19"/>
    <hyperlink ref="Q24" r:id="rId20"/>
    <hyperlink ref="Q25" r:id="rId21"/>
    <hyperlink ref="Q26" r:id="rId22"/>
    <hyperlink ref="Q27" r:id="rId23"/>
    <hyperlink ref="Q28" r:id="rId24"/>
    <hyperlink ref="Q29" r:id="rId25"/>
    <hyperlink ref="Q30" r:id="rId26"/>
    <hyperlink ref="Q31" r:id="rId27"/>
    <hyperlink ref="Q32" r:id="rId28"/>
    <hyperlink ref="Q33" r:id="rId29"/>
    <hyperlink ref="Q34" r:id="rId30"/>
    <hyperlink ref="Q35" r:id="rId31"/>
    <hyperlink ref="Q36" r:id="rId32"/>
    <hyperlink ref="Q37" r:id="rId33"/>
    <hyperlink ref="Q38" r:id="rId34"/>
    <hyperlink ref="Q39" r:id="rId35"/>
    <hyperlink ref="Q40" r:id="rId36"/>
    <hyperlink ref="Q41" r:id="rId37"/>
    <hyperlink ref="Q42" r:id="rId38"/>
    <hyperlink ref="Q43" r:id="rId39"/>
    <hyperlink ref="Q44" r:id="rId40"/>
    <hyperlink ref="Q45" r:id="rId41"/>
    <hyperlink ref="Q46" r:id="rId42"/>
    <hyperlink ref="Q47" r:id="rId43"/>
    <hyperlink ref="Q48" r:id="rId44"/>
    <hyperlink ref="Q49" r:id="rId45"/>
    <hyperlink ref="Q50" r:id="rId46"/>
    <hyperlink ref="Q51" r:id="rId47"/>
    <hyperlink ref="Q52" r:id="rId48"/>
    <hyperlink ref="Q53" r:id="rId49"/>
    <hyperlink ref="Q54" r:id="rId50"/>
    <hyperlink ref="Q55" r:id="rId51"/>
    <hyperlink ref="Q56" r:id="rId52"/>
    <hyperlink ref="Q57" r:id="rId53"/>
    <hyperlink ref="Q58" r:id="rId54"/>
    <hyperlink ref="Q59" r:id="rId55"/>
    <hyperlink ref="Q60" r:id="rId56"/>
    <hyperlink ref="Q61" r:id="rId57"/>
    <hyperlink ref="Q62" r:id="rId58"/>
    <hyperlink ref="Q63" r:id="rId59"/>
    <hyperlink ref="Q64" r:id="rId60"/>
    <hyperlink ref="Q65" r:id="rId61"/>
    <hyperlink ref="Q66" r:id="rId62"/>
    <hyperlink ref="Q67" r:id="rId63"/>
    <hyperlink ref="Q68" r:id="rId64"/>
    <hyperlink ref="Q69" r:id="rId65"/>
    <hyperlink ref="Q70" r:id="rId66"/>
    <hyperlink ref="Q71" r:id="rId67"/>
    <hyperlink ref="Q72" r:id="rId68"/>
    <hyperlink ref="Q73" r:id="rId69"/>
    <hyperlink ref="Q74" r:id="rId70"/>
    <hyperlink ref="Q75" r:id="rId71"/>
    <hyperlink ref="Q76" r:id="rId72"/>
    <hyperlink ref="Q77" r:id="rId73"/>
    <hyperlink ref="Q78" r:id="rId74"/>
    <hyperlink ref="Q79" r:id="rId75"/>
    <hyperlink ref="Q80" r:id="rId76"/>
    <hyperlink ref="Q81" r:id="rId77"/>
    <hyperlink ref="Q82" r:id="rId78"/>
    <hyperlink ref="Q83" r:id="rId79"/>
    <hyperlink ref="Q84" r:id="rId80"/>
    <hyperlink ref="Q85" r:id="rId81"/>
    <hyperlink ref="Q86" r:id="rId82"/>
    <hyperlink ref="Q87" r:id="rId83"/>
    <hyperlink ref="Q88" r:id="rId84"/>
    <hyperlink ref="Q89" r:id="rId85"/>
    <hyperlink ref="Q90" r:id="rId86"/>
    <hyperlink ref="Q91" r:id="rId87"/>
    <hyperlink ref="Q92" r:id="rId88"/>
    <hyperlink ref="Q93" r:id="rId89"/>
    <hyperlink ref="Q94" r:id="rId90"/>
    <hyperlink ref="Q95" r:id="rId91"/>
    <hyperlink ref="Q96" r:id="rId92"/>
    <hyperlink ref="Q97" r:id="rId93"/>
    <hyperlink ref="Q98" r:id="rId94"/>
    <hyperlink ref="Q99" r:id="rId95"/>
    <hyperlink ref="Q100" r:id="rId96"/>
    <hyperlink ref="Q101" r:id="rId97"/>
    <hyperlink ref="Q102" r:id="rId98"/>
    <hyperlink ref="Q103" r:id="rId99"/>
    <hyperlink ref="Q104" r:id="rId100"/>
    <hyperlink ref="Q112" r:id="rId101"/>
    <hyperlink ref="Q113" r:id="rId102"/>
    <hyperlink ref="Q114" r:id="rId103"/>
    <hyperlink ref="Q115" r:id="rId104"/>
    <hyperlink ref="Q116" r:id="rId105"/>
    <hyperlink ref="Q117" r:id="rId106"/>
    <hyperlink ref="Q118" r:id="rId107"/>
    <hyperlink ref="Q119" r:id="rId108"/>
    <hyperlink ref="Q120:Q151" r:id="rId109" display="secgeneral@cajica.gov.co"/>
    <hyperlink ref="Q152" r:id="rId110"/>
    <hyperlink ref="Q153" r:id="rId111"/>
    <hyperlink ref="Q154" r:id="rId112"/>
    <hyperlink ref="Q155" r:id="rId113"/>
    <hyperlink ref="Q156" r:id="rId114"/>
    <hyperlink ref="Q157" r:id="rId115"/>
    <hyperlink ref="Q158" r:id="rId116"/>
    <hyperlink ref="Q159" r:id="rId117"/>
    <hyperlink ref="Q160" r:id="rId118"/>
    <hyperlink ref="Q161" r:id="rId119"/>
    <hyperlink ref="Q162" r:id="rId120"/>
    <hyperlink ref="Q163" r:id="rId121"/>
    <hyperlink ref="Q164" r:id="rId122"/>
    <hyperlink ref="Q165" r:id="rId123"/>
    <hyperlink ref="Q166" r:id="rId124"/>
    <hyperlink ref="Q167" r:id="rId125"/>
    <hyperlink ref="Q168" r:id="rId126"/>
    <hyperlink ref="Q169" r:id="rId127"/>
    <hyperlink ref="Q170" r:id="rId128"/>
    <hyperlink ref="Q171" r:id="rId129"/>
    <hyperlink ref="Q172" r:id="rId130"/>
    <hyperlink ref="Q173" r:id="rId131"/>
    <hyperlink ref="Q174" r:id="rId132"/>
    <hyperlink ref="Q175" r:id="rId133"/>
    <hyperlink ref="Q176" r:id="rId134"/>
    <hyperlink ref="Q177" r:id="rId135"/>
    <hyperlink ref="Q178" r:id="rId136"/>
    <hyperlink ref="Q179" r:id="rId137"/>
    <hyperlink ref="Q180" r:id="rId138"/>
    <hyperlink ref="Q181" r:id="rId139"/>
    <hyperlink ref="Q182" r:id="rId140"/>
    <hyperlink ref="Q183" r:id="rId141"/>
    <hyperlink ref="Q184" r:id="rId142"/>
    <hyperlink ref="Q185" r:id="rId143"/>
    <hyperlink ref="Q186" r:id="rId144"/>
    <hyperlink ref="Q187" r:id="rId145"/>
    <hyperlink ref="Q188" r:id="rId146"/>
    <hyperlink ref="Q189" r:id="rId147"/>
    <hyperlink ref="Q190" r:id="rId148"/>
    <hyperlink ref="Q191" r:id="rId149"/>
    <hyperlink ref="Q192" r:id="rId150"/>
    <hyperlink ref="Q193" r:id="rId151"/>
    <hyperlink ref="Q194" r:id="rId152"/>
    <hyperlink ref="Q195" r:id="rId153"/>
    <hyperlink ref="Q196" r:id="rId154"/>
    <hyperlink ref="Q197" r:id="rId155"/>
    <hyperlink ref="Q198" r:id="rId156"/>
    <hyperlink ref="Q199" r:id="rId157"/>
    <hyperlink ref="Q200" r:id="rId158"/>
    <hyperlink ref="Q201" r:id="rId159"/>
    <hyperlink ref="Q214" r:id="rId160"/>
    <hyperlink ref="Q215" r:id="rId161"/>
    <hyperlink ref="Q216" r:id="rId162"/>
    <hyperlink ref="Q222" r:id="rId163"/>
    <hyperlink ref="Q223:Q236" r:id="rId164" display="sectransporteymovilidad@cajica.gov.co"/>
    <hyperlink ref="Q237" r:id="rId165"/>
    <hyperlink ref="Q238:Q252" r:id="rId166" display="secinfraestructurayobraspublicas@cajica.gov.co"/>
    <hyperlink ref="Q250" r:id="rId167"/>
    <hyperlink ref="Q253" r:id="rId168"/>
    <hyperlink ref="Q254" r:id="rId169"/>
    <hyperlink ref="Q255" r:id="rId170"/>
    <hyperlink ref="Q256" r:id="rId171"/>
    <hyperlink ref="Q257" r:id="rId172"/>
    <hyperlink ref="Q258" r:id="rId173"/>
    <hyperlink ref="Q259" r:id="rId174"/>
    <hyperlink ref="Q260" r:id="rId175"/>
    <hyperlink ref="Q261" r:id="rId176"/>
    <hyperlink ref="Q262" r:id="rId177"/>
    <hyperlink ref="Q263" r:id="rId178"/>
    <hyperlink ref="Q264" r:id="rId179"/>
    <hyperlink ref="Q265" r:id="rId180"/>
    <hyperlink ref="Q266" r:id="rId181"/>
    <hyperlink ref="Q267" r:id="rId182"/>
    <hyperlink ref="Q268" r:id="rId183"/>
    <hyperlink ref="Q269" r:id="rId184"/>
    <hyperlink ref="Q270" r:id="rId185"/>
    <hyperlink ref="Q271" r:id="rId186"/>
    <hyperlink ref="Q272" r:id="rId187"/>
    <hyperlink ref="Q273" r:id="rId188"/>
    <hyperlink ref="Q274" r:id="rId189"/>
    <hyperlink ref="Q275" r:id="rId190"/>
    <hyperlink ref="Q276" r:id="rId191"/>
    <hyperlink ref="Q277" r:id="rId192"/>
    <hyperlink ref="Q278" r:id="rId193"/>
    <hyperlink ref="Q279" r:id="rId194"/>
    <hyperlink ref="Q280" r:id="rId195"/>
    <hyperlink ref="Q281" r:id="rId196"/>
    <hyperlink ref="Q282" r:id="rId197"/>
    <hyperlink ref="Q283" r:id="rId198"/>
    <hyperlink ref="Q284" r:id="rId199"/>
    <hyperlink ref="Q285" r:id="rId200"/>
    <hyperlink ref="Q286" r:id="rId201"/>
    <hyperlink ref="Q287" r:id="rId202"/>
    <hyperlink ref="Q288" r:id="rId203"/>
    <hyperlink ref="Q289" r:id="rId204"/>
    <hyperlink ref="Q290" r:id="rId205"/>
    <hyperlink ref="Q291" r:id="rId206"/>
    <hyperlink ref="Q292" r:id="rId207"/>
    <hyperlink ref="Q293" r:id="rId208"/>
    <hyperlink ref="Q294" r:id="rId209"/>
    <hyperlink ref="Q295" r:id="rId210"/>
    <hyperlink ref="Q296" r:id="rId211"/>
    <hyperlink ref="Q297" r:id="rId212"/>
    <hyperlink ref="Q298" r:id="rId213"/>
    <hyperlink ref="Q299" r:id="rId214"/>
    <hyperlink ref="Q300" r:id="rId215"/>
    <hyperlink ref="Q301" r:id="rId216"/>
    <hyperlink ref="Q302" r:id="rId217"/>
    <hyperlink ref="Q303" r:id="rId218"/>
    <hyperlink ref="Q304" r:id="rId219"/>
    <hyperlink ref="Q305" r:id="rId220"/>
    <hyperlink ref="Q306" r:id="rId221"/>
    <hyperlink ref="Q307" r:id="rId222"/>
    <hyperlink ref="Q308" r:id="rId223"/>
    <hyperlink ref="Q309" r:id="rId224"/>
    <hyperlink ref="Q310" r:id="rId225"/>
    <hyperlink ref="Q311" r:id="rId226"/>
    <hyperlink ref="Q312" r:id="rId227"/>
    <hyperlink ref="Q313" r:id="rId228"/>
    <hyperlink ref="Q314" r:id="rId229"/>
    <hyperlink ref="Q315" r:id="rId230"/>
    <hyperlink ref="Q316" r:id="rId231"/>
    <hyperlink ref="Q317" r:id="rId232"/>
    <hyperlink ref="Q318" r:id="rId233"/>
    <hyperlink ref="Q319" r:id="rId234"/>
    <hyperlink ref="Q327" r:id="rId235"/>
    <hyperlink ref="Q328" r:id="rId236"/>
    <hyperlink ref="Q329" r:id="rId237"/>
    <hyperlink ref="Q330" r:id="rId238"/>
    <hyperlink ref="Q331" r:id="rId239"/>
    <hyperlink ref="Q332" r:id="rId240"/>
    <hyperlink ref="Q333" r:id="rId241"/>
    <hyperlink ref="Q334" r:id="rId242"/>
    <hyperlink ref="Q335" r:id="rId243"/>
    <hyperlink ref="Q336" r:id="rId244"/>
    <hyperlink ref="Q337" r:id="rId245"/>
    <hyperlink ref="Q338" r:id="rId246"/>
    <hyperlink ref="Q339" r:id="rId247"/>
    <hyperlink ref="Q340" r:id="rId248"/>
    <hyperlink ref="Q341" r:id="rId249"/>
    <hyperlink ref="Q342" r:id="rId250"/>
    <hyperlink ref="Q343" r:id="rId251"/>
    <hyperlink ref="Q344" r:id="rId252"/>
    <hyperlink ref="Q345" r:id="rId253"/>
    <hyperlink ref="Q346" r:id="rId254"/>
    <hyperlink ref="Q347" r:id="rId255"/>
    <hyperlink ref="Q348" r:id="rId256"/>
    <hyperlink ref="Q349" r:id="rId257"/>
    <hyperlink ref="Q350" r:id="rId258"/>
    <hyperlink ref="Q351" r:id="rId259"/>
    <hyperlink ref="Q352" r:id="rId260"/>
    <hyperlink ref="Q353" r:id="rId261"/>
    <hyperlink ref="Q354" r:id="rId262"/>
    <hyperlink ref="Q355" r:id="rId263"/>
    <hyperlink ref="Q356" r:id="rId264"/>
    <hyperlink ref="Q357" r:id="rId265"/>
    <hyperlink ref="Q358" r:id="rId266"/>
    <hyperlink ref="Q359" r:id="rId267"/>
    <hyperlink ref="Q360" r:id="rId268"/>
    <hyperlink ref="Q361" r:id="rId269"/>
    <hyperlink ref="Q362" r:id="rId270"/>
    <hyperlink ref="Q363" r:id="rId271"/>
    <hyperlink ref="Q364" r:id="rId272"/>
    <hyperlink ref="Q365" r:id="rId273"/>
    <hyperlink ref="Q366" r:id="rId274"/>
    <hyperlink ref="Q367" r:id="rId275"/>
    <hyperlink ref="Q368" r:id="rId276"/>
    <hyperlink ref="Q369" r:id="rId277"/>
    <hyperlink ref="Q370" r:id="rId278"/>
    <hyperlink ref="Q371" r:id="rId279"/>
    <hyperlink ref="Q372" r:id="rId280"/>
    <hyperlink ref="Q373" r:id="rId281"/>
    <hyperlink ref="Q374" r:id="rId282"/>
    <hyperlink ref="Q375" r:id="rId283"/>
    <hyperlink ref="Q376" r:id="rId284"/>
    <hyperlink ref="Q377" r:id="rId285"/>
    <hyperlink ref="Q378" r:id="rId286"/>
    <hyperlink ref="Q379" r:id="rId287"/>
    <hyperlink ref="Q380" r:id="rId288"/>
    <hyperlink ref="Q381" r:id="rId289"/>
    <hyperlink ref="Q382" r:id="rId290"/>
    <hyperlink ref="Q383" r:id="rId291"/>
    <hyperlink ref="Q384" r:id="rId292"/>
    <hyperlink ref="Q385" r:id="rId293"/>
    <hyperlink ref="Q386" r:id="rId294"/>
    <hyperlink ref="Q387" r:id="rId295"/>
    <hyperlink ref="Q388" r:id="rId296"/>
    <hyperlink ref="Q389" r:id="rId297"/>
    <hyperlink ref="Q390" r:id="rId298"/>
    <hyperlink ref="Q391" r:id="rId299"/>
    <hyperlink ref="Q392" r:id="rId300"/>
    <hyperlink ref="Q393" r:id="rId301"/>
    <hyperlink ref="Q394" r:id="rId302"/>
    <hyperlink ref="Q395" r:id="rId303"/>
    <hyperlink ref="Q396" r:id="rId304"/>
    <hyperlink ref="Q397" r:id="rId305"/>
    <hyperlink ref="Q398" r:id="rId306"/>
    <hyperlink ref="Q399" r:id="rId307"/>
    <hyperlink ref="Q400" r:id="rId308"/>
    <hyperlink ref="Q401" r:id="rId309"/>
    <hyperlink ref="Q402" r:id="rId310"/>
    <hyperlink ref="Q403" r:id="rId311"/>
    <hyperlink ref="Q404" r:id="rId312"/>
    <hyperlink ref="Q405" r:id="rId313"/>
    <hyperlink ref="Q406" r:id="rId314"/>
    <hyperlink ref="Q407" r:id="rId315"/>
    <hyperlink ref="Q408" r:id="rId316"/>
    <hyperlink ref="Q409" r:id="rId317"/>
    <hyperlink ref="Q410" r:id="rId318"/>
    <hyperlink ref="Q411" r:id="rId319"/>
    <hyperlink ref="Q412" r:id="rId320"/>
    <hyperlink ref="Q413" r:id="rId321"/>
    <hyperlink ref="Q414" r:id="rId322"/>
    <hyperlink ref="Q415" r:id="rId323"/>
    <hyperlink ref="Q416" r:id="rId324"/>
    <hyperlink ref="Q417" r:id="rId325"/>
    <hyperlink ref="Q418" r:id="rId326"/>
    <hyperlink ref="Q419" r:id="rId327"/>
    <hyperlink ref="Q420" r:id="rId328"/>
    <hyperlink ref="Q421" r:id="rId329"/>
    <hyperlink ref="Q422" r:id="rId330"/>
    <hyperlink ref="Q423" r:id="rId331"/>
    <hyperlink ref="Q424" r:id="rId332"/>
    <hyperlink ref="Q425" r:id="rId333"/>
    <hyperlink ref="Q426" r:id="rId334"/>
    <hyperlink ref="Q427" r:id="rId335"/>
    <hyperlink ref="Q428" r:id="rId336"/>
    <hyperlink ref="Q429" r:id="rId337"/>
    <hyperlink ref="Q430" r:id="rId338"/>
    <hyperlink ref="Q431" r:id="rId339"/>
    <hyperlink ref="Q432" r:id="rId340"/>
    <hyperlink ref="Q433" r:id="rId341"/>
    <hyperlink ref="Q434" r:id="rId342"/>
    <hyperlink ref="Q435" r:id="rId343"/>
    <hyperlink ref="Q436" r:id="rId344"/>
    <hyperlink ref="Q437" r:id="rId345"/>
    <hyperlink ref="Q438" r:id="rId346"/>
    <hyperlink ref="Q439" r:id="rId347"/>
    <hyperlink ref="Q440" r:id="rId348"/>
    <hyperlink ref="Q441" r:id="rId349"/>
    <hyperlink ref="Q442" r:id="rId350"/>
    <hyperlink ref="Q443" r:id="rId351"/>
    <hyperlink ref="Q444" r:id="rId352"/>
    <hyperlink ref="Q445" r:id="rId353"/>
    <hyperlink ref="Q446" r:id="rId354"/>
    <hyperlink ref="Q447" r:id="rId355"/>
    <hyperlink ref="Q448" r:id="rId356"/>
    <hyperlink ref="Q449" r:id="rId357"/>
    <hyperlink ref="Q450" r:id="rId358"/>
    <hyperlink ref="Q451" r:id="rId359"/>
    <hyperlink ref="Q452" r:id="rId360"/>
    <hyperlink ref="Q453" r:id="rId361"/>
    <hyperlink ref="Q454" r:id="rId362"/>
    <hyperlink ref="Q455" r:id="rId363"/>
    <hyperlink ref="Q456" r:id="rId364"/>
    <hyperlink ref="Q457" r:id="rId365"/>
    <hyperlink ref="Q458" r:id="rId366"/>
    <hyperlink ref="Q459" r:id="rId367"/>
    <hyperlink ref="Q460" r:id="rId368"/>
    <hyperlink ref="Q461" r:id="rId369"/>
    <hyperlink ref="Q462" r:id="rId370"/>
    <hyperlink ref="Q463" r:id="rId371"/>
    <hyperlink ref="Q464" r:id="rId372"/>
    <hyperlink ref="Q465" r:id="rId373"/>
    <hyperlink ref="Q466" r:id="rId374"/>
    <hyperlink ref="Q467" r:id="rId375"/>
    <hyperlink ref="Q468" r:id="rId376"/>
    <hyperlink ref="Q469" r:id="rId377"/>
    <hyperlink ref="Q470" r:id="rId378"/>
    <hyperlink ref="Q471" r:id="rId379"/>
    <hyperlink ref="Q472" r:id="rId380"/>
    <hyperlink ref="Q473" r:id="rId381"/>
    <hyperlink ref="Q474" r:id="rId382"/>
    <hyperlink ref="Q475" r:id="rId383"/>
    <hyperlink ref="Q476" r:id="rId384"/>
    <hyperlink ref="Q477" r:id="rId385"/>
    <hyperlink ref="Q478" r:id="rId386"/>
    <hyperlink ref="Q479" r:id="rId387"/>
    <hyperlink ref="Q480" r:id="rId388"/>
    <hyperlink ref="Q481" r:id="rId389"/>
    <hyperlink ref="Q482" r:id="rId390"/>
    <hyperlink ref="Q483" r:id="rId391"/>
    <hyperlink ref="Q484" r:id="rId392"/>
    <hyperlink ref="Q485" r:id="rId393"/>
    <hyperlink ref="Q486" r:id="rId394"/>
    <hyperlink ref="Q487" r:id="rId395"/>
    <hyperlink ref="Q488" r:id="rId396"/>
    <hyperlink ref="Q489" r:id="rId397"/>
    <hyperlink ref="Q490" r:id="rId398"/>
  </hyperlinks>
  <pageMargins left="0.75" right="0.75" top="1" bottom="1" header="0.5" footer="0.5"/>
  <pageSetup orientation="portrait"/>
  <legacyDrawing r:id="rId3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6"/>
  <sheetViews>
    <sheetView topLeftCell="B514" workbookViewId="0">
      <selection activeCell="D520" sqref="D520"/>
    </sheetView>
  </sheetViews>
  <sheetFormatPr baseColWidth="10" defaultColWidth="9.140625" defaultRowHeight="12.75" customHeight="1" x14ac:dyDescent="0.2"/>
  <cols>
    <col min="1" max="1" width="17.7109375" customWidth="1"/>
    <col min="2" max="2" width="27.42578125" customWidth="1"/>
    <col min="4" max="4" width="15.85546875" customWidth="1"/>
    <col min="5" max="5" width="40.5703125" customWidth="1"/>
    <col min="7" max="7" width="69.85546875" customWidth="1"/>
    <col min="8" max="8" width="93.5703125" customWidth="1"/>
    <col min="10" max="10" width="35.7109375" customWidth="1"/>
    <col min="11" max="11" width="56" customWidth="1"/>
  </cols>
  <sheetData>
    <row r="1" spans="1:11" ht="12.75" customHeight="1" x14ac:dyDescent="0.2">
      <c r="A1" s="1" t="s">
        <v>0</v>
      </c>
      <c r="B1" s="1" t="s">
        <v>1</v>
      </c>
      <c r="D1" s="1" t="s">
        <v>2</v>
      </c>
      <c r="E1" s="1" t="s">
        <v>3</v>
      </c>
      <c r="G1" s="1" t="s">
        <v>2</v>
      </c>
      <c r="H1" s="1" t="s">
        <v>4</v>
      </c>
      <c r="J1" s="1" t="s">
        <v>2</v>
      </c>
      <c r="K1" s="1" t="s">
        <v>5</v>
      </c>
    </row>
    <row r="2" spans="1:11" ht="12.75" customHeight="1" x14ac:dyDescent="0.2">
      <c r="D2" s="2" t="s">
        <v>6</v>
      </c>
      <c r="E2" s="2" t="s">
        <v>7</v>
      </c>
      <c r="G2" s="2" t="s">
        <v>8</v>
      </c>
      <c r="H2" s="2" t="s">
        <v>9</v>
      </c>
      <c r="J2" s="3">
        <v>0</v>
      </c>
      <c r="K2" s="2" t="s">
        <v>10</v>
      </c>
    </row>
    <row r="3" spans="1:11" ht="12.75" customHeight="1" x14ac:dyDescent="0.2">
      <c r="D3" s="2" t="s">
        <v>11</v>
      </c>
      <c r="E3" s="2" t="s">
        <v>12</v>
      </c>
      <c r="G3" s="2" t="s">
        <v>13</v>
      </c>
      <c r="H3" s="2" t="s">
        <v>14</v>
      </c>
      <c r="J3" s="3">
        <v>1</v>
      </c>
      <c r="K3" s="2" t="s">
        <v>15</v>
      </c>
    </row>
    <row r="4" spans="1:11" ht="12.75" customHeight="1" x14ac:dyDescent="0.2">
      <c r="D4" s="2" t="s">
        <v>16</v>
      </c>
      <c r="E4" s="2" t="s">
        <v>17</v>
      </c>
      <c r="G4" s="2" t="s">
        <v>18</v>
      </c>
      <c r="H4" s="2" t="s">
        <v>19</v>
      </c>
      <c r="J4" s="3">
        <v>2</v>
      </c>
      <c r="K4" s="2" t="s">
        <v>20</v>
      </c>
    </row>
    <row r="5" spans="1:11" ht="12.75" customHeight="1" x14ac:dyDescent="0.2">
      <c r="D5" s="2" t="s">
        <v>21</v>
      </c>
      <c r="E5" s="2" t="s">
        <v>22</v>
      </c>
      <c r="G5" s="2" t="s">
        <v>23</v>
      </c>
      <c r="H5" s="2" t="s">
        <v>24</v>
      </c>
    </row>
    <row r="6" spans="1:11" ht="12.75" customHeight="1" x14ac:dyDescent="0.2">
      <c r="D6" s="2" t="s">
        <v>25</v>
      </c>
      <c r="E6" s="2" t="s">
        <v>26</v>
      </c>
      <c r="G6" s="2" t="s">
        <v>27</v>
      </c>
      <c r="H6" s="2" t="s">
        <v>28</v>
      </c>
      <c r="J6" s="1" t="s">
        <v>2</v>
      </c>
      <c r="K6" s="1" t="s">
        <v>29</v>
      </c>
    </row>
    <row r="7" spans="1:11" ht="12.75" customHeight="1" x14ac:dyDescent="0.2">
      <c r="D7" s="2" t="s">
        <v>30</v>
      </c>
      <c r="E7" s="2" t="s">
        <v>31</v>
      </c>
      <c r="G7" s="2" t="s">
        <v>32</v>
      </c>
      <c r="H7" s="2" t="s">
        <v>33</v>
      </c>
      <c r="J7" s="3">
        <v>0</v>
      </c>
      <c r="K7" s="2" t="s">
        <v>34</v>
      </c>
    </row>
    <row r="8" spans="1:11" ht="12.75" customHeight="1" x14ac:dyDescent="0.2">
      <c r="D8" s="2" t="s">
        <v>35</v>
      </c>
      <c r="E8" s="2" t="s">
        <v>36</v>
      </c>
      <c r="G8" s="2" t="s">
        <v>37</v>
      </c>
      <c r="H8" s="2" t="s">
        <v>38</v>
      </c>
      <c r="J8" s="3">
        <v>1</v>
      </c>
      <c r="K8" s="2" t="s">
        <v>39</v>
      </c>
    </row>
    <row r="9" spans="1:11" ht="12.75" customHeight="1" x14ac:dyDescent="0.2">
      <c r="D9" s="2" t="s">
        <v>40</v>
      </c>
      <c r="E9" s="2" t="s">
        <v>41</v>
      </c>
      <c r="G9" s="2" t="s">
        <v>42</v>
      </c>
      <c r="H9" s="2" t="s">
        <v>43</v>
      </c>
      <c r="J9" s="3">
        <v>2</v>
      </c>
      <c r="K9" s="2" t="s">
        <v>44</v>
      </c>
    </row>
    <row r="10" spans="1:11" ht="12.75" customHeight="1" x14ac:dyDescent="0.2">
      <c r="D10" s="2" t="s">
        <v>45</v>
      </c>
      <c r="E10" s="2" t="s">
        <v>46</v>
      </c>
      <c r="G10" s="2" t="s">
        <v>47</v>
      </c>
      <c r="H10" s="2" t="s">
        <v>48</v>
      </c>
      <c r="J10" s="3">
        <v>3</v>
      </c>
      <c r="K10" s="2" t="s">
        <v>49</v>
      </c>
    </row>
    <row r="11" spans="1:11" ht="12.75" customHeight="1" x14ac:dyDescent="0.2">
      <c r="D11" s="2" t="s">
        <v>50</v>
      </c>
      <c r="E11" s="2" t="s">
        <v>51</v>
      </c>
      <c r="G11" s="2" t="s">
        <v>52</v>
      </c>
      <c r="H11" s="2" t="s">
        <v>53</v>
      </c>
      <c r="J11" s="3">
        <v>4</v>
      </c>
      <c r="K11" s="2" t="s">
        <v>54</v>
      </c>
    </row>
    <row r="12" spans="1:11" ht="12.75" customHeight="1" x14ac:dyDescent="0.2">
      <c r="D12" s="2" t="s">
        <v>55</v>
      </c>
      <c r="E12" s="2" t="s">
        <v>56</v>
      </c>
      <c r="G12" s="2" t="s">
        <v>57</v>
      </c>
      <c r="H12" s="2" t="s">
        <v>58</v>
      </c>
      <c r="J12" s="3">
        <v>5</v>
      </c>
      <c r="K12" s="2" t="s">
        <v>59</v>
      </c>
    </row>
    <row r="13" spans="1:11" ht="12.75" customHeight="1" x14ac:dyDescent="0.2">
      <c r="D13" s="2" t="s">
        <v>60</v>
      </c>
      <c r="E13" s="2" t="s">
        <v>61</v>
      </c>
      <c r="G13" s="2" t="s">
        <v>62</v>
      </c>
      <c r="H13" s="2" t="s">
        <v>63</v>
      </c>
    </row>
    <row r="14" spans="1:11" ht="12.75" customHeight="1" x14ac:dyDescent="0.2">
      <c r="D14" s="2" t="s">
        <v>64</v>
      </c>
      <c r="E14" s="2" t="s">
        <v>65</v>
      </c>
      <c r="G14" s="2" t="s">
        <v>66</v>
      </c>
      <c r="H14" s="2" t="s">
        <v>67</v>
      </c>
      <c r="J14" s="1" t="s">
        <v>2</v>
      </c>
      <c r="K14" s="1" t="s">
        <v>68</v>
      </c>
    </row>
    <row r="15" spans="1:11" ht="12.75" customHeight="1" x14ac:dyDescent="0.2">
      <c r="D15" s="2" t="s">
        <v>69</v>
      </c>
      <c r="E15" s="2" t="s">
        <v>70</v>
      </c>
      <c r="G15" s="2" t="s">
        <v>71</v>
      </c>
      <c r="H15" s="2" t="s">
        <v>72</v>
      </c>
      <c r="J15" s="3">
        <v>0</v>
      </c>
      <c r="K15" s="2" t="s">
        <v>73</v>
      </c>
    </row>
    <row r="16" spans="1:11" ht="12.75" customHeight="1" x14ac:dyDescent="0.2">
      <c r="D16" s="2" t="s">
        <v>74</v>
      </c>
      <c r="E16" s="2" t="s">
        <v>75</v>
      </c>
      <c r="G16" s="2" t="s">
        <v>76</v>
      </c>
      <c r="H16" s="2" t="s">
        <v>77</v>
      </c>
      <c r="J16" s="3">
        <v>1</v>
      </c>
      <c r="K16" s="2" t="s">
        <v>78</v>
      </c>
    </row>
    <row r="17" spans="4:11" ht="12.75" customHeight="1" x14ac:dyDescent="0.2">
      <c r="D17" s="2" t="s">
        <v>79</v>
      </c>
      <c r="E17" s="2" t="s">
        <v>80</v>
      </c>
      <c r="G17" s="2" t="s">
        <v>81</v>
      </c>
      <c r="H17" s="2" t="s">
        <v>82</v>
      </c>
      <c r="J17" s="3">
        <v>2</v>
      </c>
      <c r="K17" s="2" t="s">
        <v>83</v>
      </c>
    </row>
    <row r="18" spans="4:11" ht="12.75" customHeight="1" x14ac:dyDescent="0.2">
      <c r="D18" s="2" t="s">
        <v>84</v>
      </c>
      <c r="E18" s="2" t="s">
        <v>85</v>
      </c>
      <c r="G18" s="2" t="s">
        <v>86</v>
      </c>
      <c r="H18" s="2" t="s">
        <v>87</v>
      </c>
      <c r="J18" s="3">
        <v>3</v>
      </c>
      <c r="K18" s="2" t="s">
        <v>88</v>
      </c>
    </row>
    <row r="19" spans="4:11" ht="12.75" customHeight="1" x14ac:dyDescent="0.2">
      <c r="D19" s="2" t="s">
        <v>89</v>
      </c>
      <c r="E19" s="2" t="s">
        <v>90</v>
      </c>
      <c r="G19" s="2" t="s">
        <v>91</v>
      </c>
      <c r="H19" s="2" t="s">
        <v>92</v>
      </c>
    </row>
    <row r="20" spans="4:11" ht="12.75" customHeight="1" x14ac:dyDescent="0.2">
      <c r="D20" s="2" t="s">
        <v>93</v>
      </c>
      <c r="E20" s="2" t="s">
        <v>94</v>
      </c>
      <c r="G20" s="2" t="s">
        <v>95</v>
      </c>
      <c r="H20" s="2" t="s">
        <v>96</v>
      </c>
      <c r="J20" s="1" t="s">
        <v>2</v>
      </c>
      <c r="K20" s="1" t="s">
        <v>97</v>
      </c>
    </row>
    <row r="21" spans="4:11" ht="12.75" customHeight="1" x14ac:dyDescent="0.2">
      <c r="D21" s="2" t="s">
        <v>98</v>
      </c>
      <c r="E21" s="2" t="s">
        <v>99</v>
      </c>
      <c r="G21" s="2" t="s">
        <v>100</v>
      </c>
      <c r="H21" s="2" t="s">
        <v>101</v>
      </c>
      <c r="J21" s="3">
        <v>1</v>
      </c>
      <c r="K21" s="2" t="s">
        <v>102</v>
      </c>
    </row>
    <row r="22" spans="4:11" ht="12.75" customHeight="1" x14ac:dyDescent="0.2">
      <c r="D22" s="2" t="s">
        <v>103</v>
      </c>
      <c r="E22" s="2" t="s">
        <v>104</v>
      </c>
      <c r="G22" s="2" t="s">
        <v>105</v>
      </c>
      <c r="H22" s="2" t="s">
        <v>106</v>
      </c>
      <c r="J22" s="3">
        <v>2</v>
      </c>
      <c r="K22" s="2" t="s">
        <v>107</v>
      </c>
    </row>
    <row r="23" spans="4:11" ht="12.75" customHeight="1" x14ac:dyDescent="0.2">
      <c r="D23" s="2" t="s">
        <v>108</v>
      </c>
      <c r="E23" s="2" t="s">
        <v>109</v>
      </c>
      <c r="G23" s="2" t="s">
        <v>110</v>
      </c>
      <c r="H23" s="2" t="s">
        <v>111</v>
      </c>
      <c r="J23" s="3">
        <v>3</v>
      </c>
      <c r="K23" s="2" t="s">
        <v>112</v>
      </c>
    </row>
    <row r="24" spans="4:11" ht="12.75" customHeight="1" x14ac:dyDescent="0.2">
      <c r="D24" s="2" t="s">
        <v>113</v>
      </c>
      <c r="E24" s="2" t="s">
        <v>114</v>
      </c>
      <c r="J24" s="3">
        <v>4</v>
      </c>
      <c r="K24" s="2" t="s">
        <v>115</v>
      </c>
    </row>
    <row r="25" spans="4:11" ht="12.75" customHeight="1" x14ac:dyDescent="0.2">
      <c r="D25" s="2" t="s">
        <v>116</v>
      </c>
      <c r="E25" s="2" t="s">
        <v>117</v>
      </c>
      <c r="J25" s="3">
        <v>5</v>
      </c>
      <c r="K25" s="2" t="s">
        <v>118</v>
      </c>
    </row>
    <row r="26" spans="4:11" ht="12.75" customHeight="1" x14ac:dyDescent="0.2">
      <c r="D26" s="2" t="s">
        <v>119</v>
      </c>
      <c r="E26" s="2" t="s">
        <v>120</v>
      </c>
      <c r="J26" s="3">
        <v>6</v>
      </c>
      <c r="K26" s="2" t="s">
        <v>121</v>
      </c>
    </row>
    <row r="27" spans="4:11" ht="12.75" customHeight="1" x14ac:dyDescent="0.2">
      <c r="D27" s="2" t="s">
        <v>122</v>
      </c>
      <c r="E27" s="2" t="s">
        <v>123</v>
      </c>
      <c r="J27" s="3">
        <v>7</v>
      </c>
      <c r="K27" s="2" t="s">
        <v>124</v>
      </c>
    </row>
    <row r="28" spans="4:11" ht="12.75" customHeight="1" x14ac:dyDescent="0.2">
      <c r="D28" s="2" t="s">
        <v>125</v>
      </c>
      <c r="E28" s="2" t="s">
        <v>126</v>
      </c>
      <c r="J28" s="3">
        <v>8</v>
      </c>
      <c r="K28" s="2" t="s">
        <v>127</v>
      </c>
    </row>
    <row r="29" spans="4:11" ht="12.75" customHeight="1" x14ac:dyDescent="0.2">
      <c r="D29" s="2" t="s">
        <v>128</v>
      </c>
      <c r="E29" s="2" t="s">
        <v>129</v>
      </c>
      <c r="J29" s="3">
        <v>9</v>
      </c>
      <c r="K29" s="2" t="s">
        <v>130</v>
      </c>
    </row>
    <row r="30" spans="4:11" ht="12.75" customHeight="1" x14ac:dyDescent="0.2">
      <c r="D30" s="2" t="s">
        <v>131</v>
      </c>
      <c r="E30" s="2" t="s">
        <v>132</v>
      </c>
      <c r="J30" s="3">
        <v>10</v>
      </c>
      <c r="K30" s="2" t="s">
        <v>133</v>
      </c>
    </row>
    <row r="31" spans="4:11" ht="12.75" customHeight="1" x14ac:dyDescent="0.2">
      <c r="D31" s="2" t="s">
        <v>134</v>
      </c>
      <c r="E31" s="2" t="s">
        <v>135</v>
      </c>
      <c r="J31" s="3">
        <v>11</v>
      </c>
      <c r="K31" s="2" t="s">
        <v>136</v>
      </c>
    </row>
    <row r="32" spans="4:11" ht="12.75" customHeight="1" x14ac:dyDescent="0.2">
      <c r="D32" s="2" t="s">
        <v>137</v>
      </c>
      <c r="E32" s="2" t="s">
        <v>138</v>
      </c>
      <c r="J32" s="3">
        <v>12</v>
      </c>
      <c r="K32" s="2" t="s">
        <v>139</v>
      </c>
    </row>
    <row r="33" spans="4:11" ht="12.75" customHeight="1" x14ac:dyDescent="0.2">
      <c r="D33" s="2" t="s">
        <v>140</v>
      </c>
      <c r="E33" s="2" t="s">
        <v>141</v>
      </c>
    </row>
    <row r="34" spans="4:11" ht="12.75" customHeight="1" x14ac:dyDescent="0.2">
      <c r="D34" s="2" t="s">
        <v>142</v>
      </c>
      <c r="E34" s="2" t="s">
        <v>143</v>
      </c>
      <c r="J34" s="1" t="s">
        <v>144</v>
      </c>
      <c r="K34" s="1" t="s">
        <v>144</v>
      </c>
    </row>
    <row r="35" spans="4:11" ht="12.75" customHeight="1" x14ac:dyDescent="0.2">
      <c r="D35" s="2" t="s">
        <v>145</v>
      </c>
      <c r="E35" s="2" t="s">
        <v>146</v>
      </c>
      <c r="J35" s="2" t="s">
        <v>147</v>
      </c>
      <c r="K35" s="2" t="s">
        <v>148</v>
      </c>
    </row>
    <row r="36" spans="4:11" ht="12.75" customHeight="1" x14ac:dyDescent="0.2">
      <c r="D36" s="2" t="s">
        <v>149</v>
      </c>
      <c r="E36" s="2" t="s">
        <v>150</v>
      </c>
      <c r="J36" s="2" t="s">
        <v>151</v>
      </c>
      <c r="K36" s="2" t="s">
        <v>152</v>
      </c>
    </row>
    <row r="37" spans="4:11" ht="12.75" customHeight="1" x14ac:dyDescent="0.2">
      <c r="D37" s="2" t="s">
        <v>153</v>
      </c>
      <c r="E37" s="2" t="s">
        <v>154</v>
      </c>
    </row>
    <row r="38" spans="4:11" ht="12.75" customHeight="1" x14ac:dyDescent="0.2">
      <c r="D38" s="2" t="s">
        <v>155</v>
      </c>
      <c r="E38" s="2" t="s">
        <v>156</v>
      </c>
    </row>
    <row r="39" spans="4:11" ht="12.75" customHeight="1" x14ac:dyDescent="0.2">
      <c r="D39" s="2" t="s">
        <v>157</v>
      </c>
      <c r="E39" s="2" t="s">
        <v>158</v>
      </c>
    </row>
    <row r="40" spans="4:11" ht="12.75" customHeight="1" x14ac:dyDescent="0.2">
      <c r="D40" s="2" t="s">
        <v>159</v>
      </c>
      <c r="E40" s="2" t="s">
        <v>160</v>
      </c>
    </row>
    <row r="41" spans="4:11" ht="12.75" customHeight="1" x14ac:dyDescent="0.2">
      <c r="D41" s="2" t="s">
        <v>161</v>
      </c>
      <c r="E41" s="2" t="s">
        <v>162</v>
      </c>
    </row>
    <row r="42" spans="4:11" x14ac:dyDescent="0.2">
      <c r="D42" s="2" t="s">
        <v>163</v>
      </c>
      <c r="E42" s="2" t="s">
        <v>164</v>
      </c>
    </row>
    <row r="43" spans="4:11" x14ac:dyDescent="0.2">
      <c r="D43" s="2" t="s">
        <v>165</v>
      </c>
      <c r="E43" s="2" t="s">
        <v>166</v>
      </c>
    </row>
    <row r="44" spans="4:11" x14ac:dyDescent="0.2">
      <c r="D44" s="2" t="s">
        <v>167</v>
      </c>
      <c r="E44" s="2" t="s">
        <v>168</v>
      </c>
    </row>
    <row r="45" spans="4:11" x14ac:dyDescent="0.2">
      <c r="D45" s="2" t="s">
        <v>169</v>
      </c>
      <c r="E45" s="2" t="s">
        <v>170</v>
      </c>
    </row>
    <row r="46" spans="4:11" x14ac:dyDescent="0.2">
      <c r="D46" s="2" t="s">
        <v>171</v>
      </c>
      <c r="E46" s="2" t="s">
        <v>172</v>
      </c>
    </row>
    <row r="47" spans="4:11" x14ac:dyDescent="0.2">
      <c r="D47" s="2" t="s">
        <v>173</v>
      </c>
      <c r="E47" s="2" t="s">
        <v>174</v>
      </c>
    </row>
    <row r="48" spans="4:11" x14ac:dyDescent="0.2">
      <c r="D48" s="2" t="s">
        <v>175</v>
      </c>
      <c r="E48" s="2" t="s">
        <v>176</v>
      </c>
    </row>
    <row r="49" spans="4:5" x14ac:dyDescent="0.2">
      <c r="D49" s="2" t="s">
        <v>177</v>
      </c>
      <c r="E49" s="2" t="s">
        <v>178</v>
      </c>
    </row>
    <row r="50" spans="4:5" x14ac:dyDescent="0.2">
      <c r="D50" s="2" t="s">
        <v>179</v>
      </c>
      <c r="E50" s="2" t="s">
        <v>180</v>
      </c>
    </row>
    <row r="51" spans="4:5" x14ac:dyDescent="0.2">
      <c r="D51" s="2" t="s">
        <v>181</v>
      </c>
      <c r="E51" s="2" t="s">
        <v>182</v>
      </c>
    </row>
    <row r="52" spans="4:5" x14ac:dyDescent="0.2">
      <c r="D52" s="2" t="s">
        <v>183</v>
      </c>
      <c r="E52" s="2" t="s">
        <v>184</v>
      </c>
    </row>
    <row r="53" spans="4:5" x14ac:dyDescent="0.2">
      <c r="D53" s="2" t="s">
        <v>185</v>
      </c>
      <c r="E53" s="2" t="s">
        <v>186</v>
      </c>
    </row>
    <row r="54" spans="4:5" x14ac:dyDescent="0.2">
      <c r="D54" s="2" t="s">
        <v>187</v>
      </c>
      <c r="E54" s="2" t="s">
        <v>188</v>
      </c>
    </row>
    <row r="55" spans="4:5" x14ac:dyDescent="0.2">
      <c r="D55" s="2" t="s">
        <v>189</v>
      </c>
      <c r="E55" s="2" t="s">
        <v>190</v>
      </c>
    </row>
    <row r="56" spans="4:5" x14ac:dyDescent="0.2">
      <c r="D56" s="2" t="s">
        <v>191</v>
      </c>
      <c r="E56" s="2" t="s">
        <v>192</v>
      </c>
    </row>
    <row r="57" spans="4:5" x14ac:dyDescent="0.2">
      <c r="D57" s="2" t="s">
        <v>193</v>
      </c>
      <c r="E57" s="2" t="s">
        <v>194</v>
      </c>
    </row>
    <row r="58" spans="4:5" x14ac:dyDescent="0.2">
      <c r="D58" s="2" t="s">
        <v>195</v>
      </c>
      <c r="E58" s="2" t="s">
        <v>196</v>
      </c>
    </row>
    <row r="59" spans="4:5" x14ac:dyDescent="0.2">
      <c r="D59" s="2" t="s">
        <v>197</v>
      </c>
      <c r="E59" s="2" t="s">
        <v>198</v>
      </c>
    </row>
    <row r="60" spans="4:5" x14ac:dyDescent="0.2">
      <c r="D60" s="2" t="s">
        <v>199</v>
      </c>
      <c r="E60" s="2" t="s">
        <v>200</v>
      </c>
    </row>
    <row r="61" spans="4:5" x14ac:dyDescent="0.2">
      <c r="D61" s="2" t="s">
        <v>201</v>
      </c>
      <c r="E61" s="2" t="s">
        <v>202</v>
      </c>
    </row>
    <row r="62" spans="4:5" x14ac:dyDescent="0.2">
      <c r="D62" s="2" t="s">
        <v>203</v>
      </c>
      <c r="E62" s="2" t="s">
        <v>204</v>
      </c>
    </row>
    <row r="63" spans="4:5" x14ac:dyDescent="0.2">
      <c r="D63" s="2" t="s">
        <v>205</v>
      </c>
      <c r="E63" s="2" t="s">
        <v>206</v>
      </c>
    </row>
    <row r="64" spans="4:5" x14ac:dyDescent="0.2">
      <c r="D64" s="2" t="s">
        <v>207</v>
      </c>
      <c r="E64" s="2" t="s">
        <v>208</v>
      </c>
    </row>
    <row r="65" spans="4:5" x14ac:dyDescent="0.2">
      <c r="D65" s="2" t="s">
        <v>209</v>
      </c>
      <c r="E65" s="2" t="s">
        <v>210</v>
      </c>
    </row>
    <row r="66" spans="4:5" x14ac:dyDescent="0.2">
      <c r="D66" s="2" t="s">
        <v>211</v>
      </c>
      <c r="E66" s="2" t="s">
        <v>212</v>
      </c>
    </row>
    <row r="67" spans="4:5" x14ac:dyDescent="0.2">
      <c r="D67" s="2" t="s">
        <v>213</v>
      </c>
      <c r="E67" s="2" t="s">
        <v>214</v>
      </c>
    </row>
    <row r="68" spans="4:5" x14ac:dyDescent="0.2">
      <c r="D68" s="2" t="s">
        <v>215</v>
      </c>
      <c r="E68" s="2" t="s">
        <v>216</v>
      </c>
    </row>
    <row r="69" spans="4:5" x14ac:dyDescent="0.2">
      <c r="D69" s="2" t="s">
        <v>217</v>
      </c>
      <c r="E69" s="2" t="s">
        <v>218</v>
      </c>
    </row>
    <row r="70" spans="4:5" x14ac:dyDescent="0.2">
      <c r="D70" s="2" t="s">
        <v>219</v>
      </c>
      <c r="E70" s="2" t="s">
        <v>220</v>
      </c>
    </row>
    <row r="71" spans="4:5" x14ac:dyDescent="0.2">
      <c r="D71" s="2" t="s">
        <v>221</v>
      </c>
      <c r="E71" s="2" t="s">
        <v>222</v>
      </c>
    </row>
    <row r="72" spans="4:5" x14ac:dyDescent="0.2">
      <c r="D72" s="2" t="s">
        <v>223</v>
      </c>
      <c r="E72" s="2" t="s">
        <v>224</v>
      </c>
    </row>
    <row r="73" spans="4:5" x14ac:dyDescent="0.2">
      <c r="D73" s="2" t="s">
        <v>225</v>
      </c>
      <c r="E73" s="2" t="s">
        <v>226</v>
      </c>
    </row>
    <row r="74" spans="4:5" x14ac:dyDescent="0.2">
      <c r="D74" s="2" t="s">
        <v>227</v>
      </c>
      <c r="E74" s="2" t="s">
        <v>228</v>
      </c>
    </row>
    <row r="75" spans="4:5" x14ac:dyDescent="0.2">
      <c r="D75" s="2" t="s">
        <v>229</v>
      </c>
      <c r="E75" s="2" t="s">
        <v>230</v>
      </c>
    </row>
    <row r="76" spans="4:5" x14ac:dyDescent="0.2">
      <c r="D76" s="2" t="s">
        <v>231</v>
      </c>
      <c r="E76" s="2" t="s">
        <v>232</v>
      </c>
    </row>
    <row r="77" spans="4:5" x14ac:dyDescent="0.2">
      <c r="D77" s="2" t="s">
        <v>233</v>
      </c>
      <c r="E77" s="2" t="s">
        <v>234</v>
      </c>
    </row>
    <row r="78" spans="4:5" x14ac:dyDescent="0.2">
      <c r="D78" s="2" t="s">
        <v>235</v>
      </c>
      <c r="E78" s="2" t="s">
        <v>236</v>
      </c>
    </row>
    <row r="79" spans="4:5" x14ac:dyDescent="0.2">
      <c r="D79" s="2" t="s">
        <v>237</v>
      </c>
      <c r="E79" s="2" t="s">
        <v>238</v>
      </c>
    </row>
    <row r="80" spans="4:5" x14ac:dyDescent="0.2">
      <c r="D80" s="2" t="s">
        <v>239</v>
      </c>
      <c r="E80" s="2" t="s">
        <v>240</v>
      </c>
    </row>
    <row r="81" spans="4:5" x14ac:dyDescent="0.2">
      <c r="D81" s="2" t="s">
        <v>241</v>
      </c>
      <c r="E81" s="2" t="s">
        <v>242</v>
      </c>
    </row>
    <row r="82" spans="4:5" x14ac:dyDescent="0.2">
      <c r="D82" s="2" t="s">
        <v>243</v>
      </c>
      <c r="E82" s="2" t="s">
        <v>244</v>
      </c>
    </row>
    <row r="83" spans="4:5" x14ac:dyDescent="0.2">
      <c r="D83" s="2" t="s">
        <v>245</v>
      </c>
      <c r="E83" s="2" t="s">
        <v>246</v>
      </c>
    </row>
    <row r="84" spans="4:5" x14ac:dyDescent="0.2">
      <c r="D84" s="2" t="s">
        <v>247</v>
      </c>
      <c r="E84" s="2" t="s">
        <v>248</v>
      </c>
    </row>
    <row r="85" spans="4:5" x14ac:dyDescent="0.2">
      <c r="D85" s="2" t="s">
        <v>249</v>
      </c>
      <c r="E85" s="2" t="s">
        <v>250</v>
      </c>
    </row>
    <row r="86" spans="4:5" x14ac:dyDescent="0.2">
      <c r="D86" s="2" t="s">
        <v>251</v>
      </c>
      <c r="E86" s="2" t="s">
        <v>252</v>
      </c>
    </row>
    <row r="87" spans="4:5" x14ac:dyDescent="0.2">
      <c r="D87" s="2" t="s">
        <v>253</v>
      </c>
      <c r="E87" s="2" t="s">
        <v>254</v>
      </c>
    </row>
    <row r="88" spans="4:5" x14ac:dyDescent="0.2">
      <c r="D88" s="2" t="s">
        <v>255</v>
      </c>
      <c r="E88" s="2" t="s">
        <v>256</v>
      </c>
    </row>
    <row r="89" spans="4:5" x14ac:dyDescent="0.2">
      <c r="D89" s="2" t="s">
        <v>257</v>
      </c>
      <c r="E89" s="2" t="s">
        <v>258</v>
      </c>
    </row>
    <row r="90" spans="4:5" x14ac:dyDescent="0.2">
      <c r="D90" s="2" t="s">
        <v>259</v>
      </c>
      <c r="E90" s="2" t="s">
        <v>260</v>
      </c>
    </row>
    <row r="91" spans="4:5" x14ac:dyDescent="0.2">
      <c r="D91" s="2" t="s">
        <v>261</v>
      </c>
      <c r="E91" s="2" t="s">
        <v>262</v>
      </c>
    </row>
    <row r="92" spans="4:5" x14ac:dyDescent="0.2">
      <c r="D92" s="2" t="s">
        <v>263</v>
      </c>
      <c r="E92" s="2" t="s">
        <v>264</v>
      </c>
    </row>
    <row r="93" spans="4:5" x14ac:dyDescent="0.2">
      <c r="D93" s="2" t="s">
        <v>265</v>
      </c>
      <c r="E93" s="2" t="s">
        <v>266</v>
      </c>
    </row>
    <row r="94" spans="4:5" x14ac:dyDescent="0.2">
      <c r="D94" s="2" t="s">
        <v>267</v>
      </c>
      <c r="E94" s="2" t="s">
        <v>268</v>
      </c>
    </row>
    <row r="95" spans="4:5" x14ac:dyDescent="0.2">
      <c r="D95" s="2" t="s">
        <v>269</v>
      </c>
      <c r="E95" s="2" t="s">
        <v>270</v>
      </c>
    </row>
    <row r="96" spans="4:5" x14ac:dyDescent="0.2">
      <c r="D96" s="2" t="s">
        <v>271</v>
      </c>
      <c r="E96" s="2" t="s">
        <v>272</v>
      </c>
    </row>
    <row r="97" spans="4:5" x14ac:dyDescent="0.2">
      <c r="D97" s="2" t="s">
        <v>273</v>
      </c>
      <c r="E97" s="2" t="s">
        <v>274</v>
      </c>
    </row>
    <row r="98" spans="4:5" x14ac:dyDescent="0.2">
      <c r="D98" s="2" t="s">
        <v>275</v>
      </c>
      <c r="E98" s="2" t="s">
        <v>276</v>
      </c>
    </row>
    <row r="99" spans="4:5" x14ac:dyDescent="0.2">
      <c r="D99" s="2" t="s">
        <v>277</v>
      </c>
      <c r="E99" s="2" t="s">
        <v>278</v>
      </c>
    </row>
    <row r="100" spans="4:5" x14ac:dyDescent="0.2">
      <c r="D100" s="2" t="s">
        <v>279</v>
      </c>
      <c r="E100" s="2" t="s">
        <v>280</v>
      </c>
    </row>
    <row r="101" spans="4:5" x14ac:dyDescent="0.2">
      <c r="D101" s="2" t="s">
        <v>281</v>
      </c>
      <c r="E101" s="2" t="s">
        <v>282</v>
      </c>
    </row>
    <row r="102" spans="4:5" x14ac:dyDescent="0.2">
      <c r="D102" s="2" t="s">
        <v>283</v>
      </c>
      <c r="E102" s="2" t="s">
        <v>284</v>
      </c>
    </row>
    <row r="103" spans="4:5" x14ac:dyDescent="0.2">
      <c r="D103" s="2" t="s">
        <v>285</v>
      </c>
      <c r="E103" s="2" t="s">
        <v>286</v>
      </c>
    </row>
    <row r="104" spans="4:5" x14ac:dyDescent="0.2">
      <c r="D104" s="2" t="s">
        <v>287</v>
      </c>
      <c r="E104" s="2" t="s">
        <v>288</v>
      </c>
    </row>
    <row r="105" spans="4:5" x14ac:dyDescent="0.2">
      <c r="D105" s="2" t="s">
        <v>289</v>
      </c>
      <c r="E105" s="2" t="s">
        <v>290</v>
      </c>
    </row>
    <row r="106" spans="4:5" x14ac:dyDescent="0.2">
      <c r="D106" s="2" t="s">
        <v>291</v>
      </c>
      <c r="E106" s="2" t="s">
        <v>292</v>
      </c>
    </row>
    <row r="107" spans="4:5" x14ac:dyDescent="0.2">
      <c r="D107" s="2" t="s">
        <v>293</v>
      </c>
      <c r="E107" s="2" t="s">
        <v>294</v>
      </c>
    </row>
    <row r="108" spans="4:5" x14ac:dyDescent="0.2">
      <c r="D108" s="2" t="s">
        <v>295</v>
      </c>
      <c r="E108" s="2" t="s">
        <v>296</v>
      </c>
    </row>
    <row r="109" spans="4:5" x14ac:dyDescent="0.2">
      <c r="D109" s="2" t="s">
        <v>297</v>
      </c>
      <c r="E109" s="2" t="s">
        <v>298</v>
      </c>
    </row>
    <row r="110" spans="4:5" x14ac:dyDescent="0.2">
      <c r="D110" s="2" t="s">
        <v>299</v>
      </c>
      <c r="E110" s="2" t="s">
        <v>300</v>
      </c>
    </row>
    <row r="111" spans="4:5" x14ac:dyDescent="0.2">
      <c r="D111" s="2" t="s">
        <v>301</v>
      </c>
      <c r="E111" s="2" t="s">
        <v>302</v>
      </c>
    </row>
    <row r="112" spans="4:5" x14ac:dyDescent="0.2">
      <c r="D112" s="2" t="s">
        <v>303</v>
      </c>
      <c r="E112" s="2" t="s">
        <v>304</v>
      </c>
    </row>
    <row r="113" spans="4:5" x14ac:dyDescent="0.2">
      <c r="D113" s="2" t="s">
        <v>305</v>
      </c>
      <c r="E113" s="2" t="s">
        <v>306</v>
      </c>
    </row>
    <row r="114" spans="4:5" x14ac:dyDescent="0.2">
      <c r="D114" s="2" t="s">
        <v>307</v>
      </c>
      <c r="E114" s="2" t="s">
        <v>308</v>
      </c>
    </row>
    <row r="115" spans="4:5" x14ac:dyDescent="0.2">
      <c r="D115" s="2" t="s">
        <v>309</v>
      </c>
      <c r="E115" s="2" t="s">
        <v>310</v>
      </c>
    </row>
    <row r="116" spans="4:5" x14ac:dyDescent="0.2">
      <c r="D116" s="2" t="s">
        <v>311</v>
      </c>
      <c r="E116" s="2" t="s">
        <v>312</v>
      </c>
    </row>
    <row r="117" spans="4:5" x14ac:dyDescent="0.2">
      <c r="D117" s="2" t="s">
        <v>313</v>
      </c>
      <c r="E117" s="2" t="s">
        <v>314</v>
      </c>
    </row>
    <row r="118" spans="4:5" x14ac:dyDescent="0.2">
      <c r="D118" s="2" t="s">
        <v>315</v>
      </c>
      <c r="E118" s="2" t="s">
        <v>316</v>
      </c>
    </row>
    <row r="119" spans="4:5" x14ac:dyDescent="0.2">
      <c r="D119" s="2" t="s">
        <v>317</v>
      </c>
      <c r="E119" s="2" t="s">
        <v>318</v>
      </c>
    </row>
    <row r="120" spans="4:5" x14ac:dyDescent="0.2">
      <c r="D120" s="2" t="s">
        <v>319</v>
      </c>
      <c r="E120" s="2" t="s">
        <v>320</v>
      </c>
    </row>
    <row r="121" spans="4:5" x14ac:dyDescent="0.2">
      <c r="D121" s="2" t="s">
        <v>321</v>
      </c>
      <c r="E121" s="2" t="s">
        <v>322</v>
      </c>
    </row>
    <row r="122" spans="4:5" x14ac:dyDescent="0.2">
      <c r="D122" s="2" t="s">
        <v>323</v>
      </c>
      <c r="E122" s="2" t="s">
        <v>324</v>
      </c>
    </row>
    <row r="123" spans="4:5" x14ac:dyDescent="0.2">
      <c r="D123" s="2" t="s">
        <v>325</v>
      </c>
      <c r="E123" s="2" t="s">
        <v>326</v>
      </c>
    </row>
    <row r="124" spans="4:5" x14ac:dyDescent="0.2">
      <c r="D124" s="2" t="s">
        <v>327</v>
      </c>
      <c r="E124" s="2" t="s">
        <v>328</v>
      </c>
    </row>
    <row r="125" spans="4:5" x14ac:dyDescent="0.2">
      <c r="D125" s="2" t="s">
        <v>329</v>
      </c>
      <c r="E125" s="2" t="s">
        <v>330</v>
      </c>
    </row>
    <row r="126" spans="4:5" x14ac:dyDescent="0.2">
      <c r="D126" s="2" t="s">
        <v>331</v>
      </c>
      <c r="E126" s="2" t="s">
        <v>332</v>
      </c>
    </row>
    <row r="127" spans="4:5" x14ac:dyDescent="0.2">
      <c r="D127" s="2" t="s">
        <v>333</v>
      </c>
      <c r="E127" s="2" t="s">
        <v>334</v>
      </c>
    </row>
    <row r="128" spans="4:5" x14ac:dyDescent="0.2">
      <c r="D128" s="2" t="s">
        <v>335</v>
      </c>
      <c r="E128" s="2" t="s">
        <v>336</v>
      </c>
    </row>
    <row r="129" spans="4:5" x14ac:dyDescent="0.2">
      <c r="D129" s="2" t="s">
        <v>337</v>
      </c>
      <c r="E129" s="2" t="s">
        <v>338</v>
      </c>
    </row>
    <row r="130" spans="4:5" x14ac:dyDescent="0.2">
      <c r="D130" s="2" t="s">
        <v>339</v>
      </c>
      <c r="E130" s="2" t="s">
        <v>340</v>
      </c>
    </row>
    <row r="131" spans="4:5" x14ac:dyDescent="0.2">
      <c r="D131" s="2" t="s">
        <v>341</v>
      </c>
      <c r="E131" s="2" t="s">
        <v>342</v>
      </c>
    </row>
    <row r="132" spans="4:5" x14ac:dyDescent="0.2">
      <c r="D132" s="2" t="s">
        <v>343</v>
      </c>
      <c r="E132" s="2" t="s">
        <v>344</v>
      </c>
    </row>
    <row r="133" spans="4:5" x14ac:dyDescent="0.2">
      <c r="D133" s="2" t="s">
        <v>345</v>
      </c>
      <c r="E133" s="2" t="s">
        <v>346</v>
      </c>
    </row>
    <row r="134" spans="4:5" x14ac:dyDescent="0.2">
      <c r="D134" s="2" t="s">
        <v>347</v>
      </c>
      <c r="E134" s="2" t="s">
        <v>348</v>
      </c>
    </row>
    <row r="135" spans="4:5" x14ac:dyDescent="0.2">
      <c r="D135" s="2" t="s">
        <v>349</v>
      </c>
      <c r="E135" s="2" t="s">
        <v>350</v>
      </c>
    </row>
    <row r="136" spans="4:5" x14ac:dyDescent="0.2">
      <c r="D136" s="2" t="s">
        <v>351</v>
      </c>
      <c r="E136" s="2" t="s">
        <v>352</v>
      </c>
    </row>
    <row r="137" spans="4:5" x14ac:dyDescent="0.2">
      <c r="D137" s="2" t="s">
        <v>353</v>
      </c>
      <c r="E137" s="2" t="s">
        <v>354</v>
      </c>
    </row>
    <row r="138" spans="4:5" x14ac:dyDescent="0.2">
      <c r="D138" s="2" t="s">
        <v>355</v>
      </c>
      <c r="E138" s="2" t="s">
        <v>356</v>
      </c>
    </row>
    <row r="139" spans="4:5" x14ac:dyDescent="0.2">
      <c r="D139" s="2" t="s">
        <v>357</v>
      </c>
      <c r="E139" s="2" t="s">
        <v>358</v>
      </c>
    </row>
    <row r="140" spans="4:5" x14ac:dyDescent="0.2">
      <c r="D140" s="2" t="s">
        <v>359</v>
      </c>
      <c r="E140" s="2" t="s">
        <v>360</v>
      </c>
    </row>
    <row r="141" spans="4:5" x14ac:dyDescent="0.2">
      <c r="D141" s="2" t="s">
        <v>361</v>
      </c>
      <c r="E141" s="2" t="s">
        <v>362</v>
      </c>
    </row>
    <row r="142" spans="4:5" x14ac:dyDescent="0.2">
      <c r="D142" s="2" t="s">
        <v>363</v>
      </c>
      <c r="E142" s="2" t="s">
        <v>364</v>
      </c>
    </row>
    <row r="143" spans="4:5" x14ac:dyDescent="0.2">
      <c r="D143" s="2" t="s">
        <v>365</v>
      </c>
      <c r="E143" s="2" t="s">
        <v>364</v>
      </c>
    </row>
    <row r="144" spans="4:5" x14ac:dyDescent="0.2">
      <c r="D144" s="2" t="s">
        <v>366</v>
      </c>
      <c r="E144" s="2" t="s">
        <v>367</v>
      </c>
    </row>
    <row r="145" spans="4:5" x14ac:dyDescent="0.2">
      <c r="D145" s="2" t="s">
        <v>368</v>
      </c>
      <c r="E145" s="2" t="s">
        <v>369</v>
      </c>
    </row>
    <row r="146" spans="4:5" x14ac:dyDescent="0.2">
      <c r="D146" s="2" t="s">
        <v>370</v>
      </c>
      <c r="E146" s="2" t="s">
        <v>371</v>
      </c>
    </row>
    <row r="147" spans="4:5" x14ac:dyDescent="0.2">
      <c r="D147" s="2" t="s">
        <v>372</v>
      </c>
      <c r="E147" s="2" t="s">
        <v>373</v>
      </c>
    </row>
    <row r="148" spans="4:5" x14ac:dyDescent="0.2">
      <c r="D148" s="2" t="s">
        <v>374</v>
      </c>
      <c r="E148" s="2" t="s">
        <v>375</v>
      </c>
    </row>
    <row r="149" spans="4:5" x14ac:dyDescent="0.2">
      <c r="D149" s="2" t="s">
        <v>376</v>
      </c>
      <c r="E149" s="2" t="s">
        <v>377</v>
      </c>
    </row>
    <row r="150" spans="4:5" x14ac:dyDescent="0.2">
      <c r="D150" s="2" t="s">
        <v>378</v>
      </c>
      <c r="E150" s="2" t="s">
        <v>379</v>
      </c>
    </row>
    <row r="151" spans="4:5" x14ac:dyDescent="0.2">
      <c r="D151" s="2" t="s">
        <v>380</v>
      </c>
      <c r="E151" s="2" t="s">
        <v>381</v>
      </c>
    </row>
    <row r="152" spans="4:5" x14ac:dyDescent="0.2">
      <c r="D152" s="2" t="s">
        <v>382</v>
      </c>
      <c r="E152" s="2" t="s">
        <v>383</v>
      </c>
    </row>
    <row r="153" spans="4:5" x14ac:dyDescent="0.2">
      <c r="D153" s="2" t="s">
        <v>384</v>
      </c>
      <c r="E153" s="2" t="s">
        <v>385</v>
      </c>
    </row>
    <row r="154" spans="4:5" x14ac:dyDescent="0.2">
      <c r="D154" s="2" t="s">
        <v>386</v>
      </c>
      <c r="E154" s="2" t="s">
        <v>387</v>
      </c>
    </row>
    <row r="155" spans="4:5" x14ac:dyDescent="0.2">
      <c r="D155" s="2" t="s">
        <v>388</v>
      </c>
      <c r="E155" s="2" t="s">
        <v>389</v>
      </c>
    </row>
    <row r="156" spans="4:5" x14ac:dyDescent="0.2">
      <c r="D156" s="2" t="s">
        <v>390</v>
      </c>
      <c r="E156" s="2" t="s">
        <v>391</v>
      </c>
    </row>
    <row r="157" spans="4:5" x14ac:dyDescent="0.2">
      <c r="D157" s="2" t="s">
        <v>392</v>
      </c>
      <c r="E157" s="2" t="s">
        <v>393</v>
      </c>
    </row>
    <row r="158" spans="4:5" x14ac:dyDescent="0.2">
      <c r="D158" s="2" t="s">
        <v>394</v>
      </c>
      <c r="E158" s="2" t="s">
        <v>395</v>
      </c>
    </row>
    <row r="159" spans="4:5" x14ac:dyDescent="0.2">
      <c r="D159" s="2" t="s">
        <v>396</v>
      </c>
      <c r="E159" s="2" t="s">
        <v>397</v>
      </c>
    </row>
    <row r="160" spans="4:5" x14ac:dyDescent="0.2">
      <c r="D160" s="2" t="s">
        <v>398</v>
      </c>
      <c r="E160" s="2" t="s">
        <v>399</v>
      </c>
    </row>
    <row r="161" spans="4:5" x14ac:dyDescent="0.2">
      <c r="D161" s="2" t="s">
        <v>400</v>
      </c>
      <c r="E161" s="2" t="s">
        <v>401</v>
      </c>
    </row>
    <row r="162" spans="4:5" x14ac:dyDescent="0.2">
      <c r="D162" s="2" t="s">
        <v>402</v>
      </c>
      <c r="E162" s="2" t="s">
        <v>403</v>
      </c>
    </row>
    <row r="163" spans="4:5" x14ac:dyDescent="0.2">
      <c r="D163" s="2" t="s">
        <v>404</v>
      </c>
      <c r="E163" s="2" t="s">
        <v>405</v>
      </c>
    </row>
    <row r="164" spans="4:5" x14ac:dyDescent="0.2">
      <c r="D164" s="2" t="s">
        <v>406</v>
      </c>
      <c r="E164" s="2" t="s">
        <v>407</v>
      </c>
    </row>
    <row r="165" spans="4:5" x14ac:dyDescent="0.2">
      <c r="D165" s="2" t="s">
        <v>408</v>
      </c>
      <c r="E165" s="2" t="s">
        <v>409</v>
      </c>
    </row>
    <row r="166" spans="4:5" x14ac:dyDescent="0.2">
      <c r="D166" s="2" t="s">
        <v>410</v>
      </c>
      <c r="E166" s="2" t="s">
        <v>411</v>
      </c>
    </row>
    <row r="167" spans="4:5" x14ac:dyDescent="0.2">
      <c r="D167" s="2" t="s">
        <v>412</v>
      </c>
      <c r="E167" s="2" t="s">
        <v>284</v>
      </c>
    </row>
    <row r="168" spans="4:5" x14ac:dyDescent="0.2">
      <c r="D168" s="2" t="s">
        <v>413</v>
      </c>
      <c r="E168" s="2" t="s">
        <v>414</v>
      </c>
    </row>
    <row r="169" spans="4:5" x14ac:dyDescent="0.2">
      <c r="D169" s="2" t="s">
        <v>415</v>
      </c>
      <c r="E169" s="2" t="s">
        <v>416</v>
      </c>
    </row>
    <row r="170" spans="4:5" x14ac:dyDescent="0.2">
      <c r="D170" s="2" t="s">
        <v>417</v>
      </c>
      <c r="E170" s="2" t="s">
        <v>418</v>
      </c>
    </row>
    <row r="171" spans="4:5" x14ac:dyDescent="0.2">
      <c r="D171" s="2" t="s">
        <v>419</v>
      </c>
      <c r="E171" s="2" t="s">
        <v>420</v>
      </c>
    </row>
    <row r="172" spans="4:5" x14ac:dyDescent="0.2">
      <c r="D172" s="2" t="s">
        <v>421</v>
      </c>
      <c r="E172" s="2" t="s">
        <v>422</v>
      </c>
    </row>
    <row r="173" spans="4:5" x14ac:dyDescent="0.2">
      <c r="D173" s="2" t="s">
        <v>423</v>
      </c>
      <c r="E173" s="2" t="s">
        <v>424</v>
      </c>
    </row>
    <row r="174" spans="4:5" x14ac:dyDescent="0.2">
      <c r="D174" s="2" t="s">
        <v>425</v>
      </c>
      <c r="E174" s="2" t="s">
        <v>426</v>
      </c>
    </row>
    <row r="175" spans="4:5" x14ac:dyDescent="0.2">
      <c r="D175" s="2" t="s">
        <v>427</v>
      </c>
      <c r="E175" s="2" t="s">
        <v>428</v>
      </c>
    </row>
    <row r="176" spans="4:5" x14ac:dyDescent="0.2">
      <c r="D176" s="2" t="s">
        <v>429</v>
      </c>
      <c r="E176" s="2" t="s">
        <v>430</v>
      </c>
    </row>
    <row r="177" spans="4:5" x14ac:dyDescent="0.2">
      <c r="D177" s="2" t="s">
        <v>431</v>
      </c>
      <c r="E177" s="2" t="s">
        <v>432</v>
      </c>
    </row>
    <row r="178" spans="4:5" x14ac:dyDescent="0.2">
      <c r="D178" s="2" t="s">
        <v>433</v>
      </c>
      <c r="E178" s="2" t="s">
        <v>434</v>
      </c>
    </row>
    <row r="179" spans="4:5" x14ac:dyDescent="0.2">
      <c r="D179" s="2" t="s">
        <v>435</v>
      </c>
      <c r="E179" s="2" t="s">
        <v>436</v>
      </c>
    </row>
    <row r="180" spans="4:5" x14ac:dyDescent="0.2">
      <c r="D180" s="2" t="s">
        <v>437</v>
      </c>
      <c r="E180" s="2" t="s">
        <v>438</v>
      </c>
    </row>
    <row r="181" spans="4:5" x14ac:dyDescent="0.2">
      <c r="D181" s="2" t="s">
        <v>439</v>
      </c>
      <c r="E181" s="2" t="s">
        <v>440</v>
      </c>
    </row>
    <row r="182" spans="4:5" x14ac:dyDescent="0.2">
      <c r="D182" s="2" t="s">
        <v>441</v>
      </c>
      <c r="E182" s="2" t="s">
        <v>442</v>
      </c>
    </row>
    <row r="183" spans="4:5" x14ac:dyDescent="0.2">
      <c r="D183" s="2" t="s">
        <v>443</v>
      </c>
      <c r="E183" s="2" t="s">
        <v>444</v>
      </c>
    </row>
    <row r="184" spans="4:5" x14ac:dyDescent="0.2">
      <c r="D184" s="2" t="s">
        <v>445</v>
      </c>
      <c r="E184" s="2" t="s">
        <v>446</v>
      </c>
    </row>
    <row r="185" spans="4:5" x14ac:dyDescent="0.2">
      <c r="D185" s="2" t="s">
        <v>447</v>
      </c>
      <c r="E185" s="2" t="s">
        <v>448</v>
      </c>
    </row>
    <row r="186" spans="4:5" x14ac:dyDescent="0.2">
      <c r="D186" s="2" t="s">
        <v>449</v>
      </c>
      <c r="E186" s="2" t="s">
        <v>450</v>
      </c>
    </row>
    <row r="187" spans="4:5" x14ac:dyDescent="0.2">
      <c r="D187" s="2" t="s">
        <v>451</v>
      </c>
      <c r="E187" s="2" t="s">
        <v>452</v>
      </c>
    </row>
    <row r="188" spans="4:5" x14ac:dyDescent="0.2">
      <c r="D188" s="2" t="s">
        <v>453</v>
      </c>
      <c r="E188" s="2" t="s">
        <v>454</v>
      </c>
    </row>
    <row r="189" spans="4:5" x14ac:dyDescent="0.2">
      <c r="D189" s="2" t="s">
        <v>455</v>
      </c>
      <c r="E189" s="2" t="s">
        <v>456</v>
      </c>
    </row>
    <row r="190" spans="4:5" x14ac:dyDescent="0.2">
      <c r="D190" s="2" t="s">
        <v>457</v>
      </c>
      <c r="E190" s="2" t="s">
        <v>458</v>
      </c>
    </row>
    <row r="191" spans="4:5" x14ac:dyDescent="0.2">
      <c r="D191" s="2" t="s">
        <v>459</v>
      </c>
      <c r="E191" s="2" t="s">
        <v>460</v>
      </c>
    </row>
    <row r="192" spans="4:5" x14ac:dyDescent="0.2">
      <c r="D192" s="2" t="s">
        <v>461</v>
      </c>
      <c r="E192" s="2" t="s">
        <v>462</v>
      </c>
    </row>
    <row r="193" spans="4:5" x14ac:dyDescent="0.2">
      <c r="D193" s="2" t="s">
        <v>463</v>
      </c>
      <c r="E193" s="2" t="s">
        <v>464</v>
      </c>
    </row>
    <row r="194" spans="4:5" x14ac:dyDescent="0.2">
      <c r="D194" s="2" t="s">
        <v>465</v>
      </c>
      <c r="E194" s="2" t="s">
        <v>466</v>
      </c>
    </row>
    <row r="195" spans="4:5" x14ac:dyDescent="0.2">
      <c r="D195" s="2" t="s">
        <v>467</v>
      </c>
      <c r="E195" s="2" t="s">
        <v>468</v>
      </c>
    </row>
    <row r="196" spans="4:5" x14ac:dyDescent="0.2">
      <c r="D196" s="2" t="s">
        <v>469</v>
      </c>
      <c r="E196" s="2" t="s">
        <v>470</v>
      </c>
    </row>
    <row r="197" spans="4:5" x14ac:dyDescent="0.2">
      <c r="D197" s="2" t="s">
        <v>471</v>
      </c>
      <c r="E197" s="2" t="s">
        <v>472</v>
      </c>
    </row>
    <row r="198" spans="4:5" x14ac:dyDescent="0.2">
      <c r="D198" s="2" t="s">
        <v>473</v>
      </c>
      <c r="E198" s="2" t="s">
        <v>474</v>
      </c>
    </row>
    <row r="199" spans="4:5" x14ac:dyDescent="0.2">
      <c r="D199" s="2" t="s">
        <v>475</v>
      </c>
      <c r="E199" s="2" t="s">
        <v>476</v>
      </c>
    </row>
    <row r="200" spans="4:5" x14ac:dyDescent="0.2">
      <c r="D200" s="2" t="s">
        <v>477</v>
      </c>
      <c r="E200" s="2" t="s">
        <v>478</v>
      </c>
    </row>
    <row r="201" spans="4:5" x14ac:dyDescent="0.2">
      <c r="D201" s="2" t="s">
        <v>479</v>
      </c>
      <c r="E201" s="2" t="s">
        <v>480</v>
      </c>
    </row>
    <row r="202" spans="4:5" x14ac:dyDescent="0.2">
      <c r="D202" s="2" t="s">
        <v>481</v>
      </c>
      <c r="E202" s="2" t="s">
        <v>482</v>
      </c>
    </row>
    <row r="203" spans="4:5" x14ac:dyDescent="0.2">
      <c r="D203" s="2" t="s">
        <v>483</v>
      </c>
      <c r="E203" s="2" t="s">
        <v>484</v>
      </c>
    </row>
    <row r="204" spans="4:5" x14ac:dyDescent="0.2">
      <c r="D204" s="2" t="s">
        <v>485</v>
      </c>
      <c r="E204" s="2" t="s">
        <v>486</v>
      </c>
    </row>
    <row r="205" spans="4:5" x14ac:dyDescent="0.2">
      <c r="D205" s="2" t="s">
        <v>487</v>
      </c>
      <c r="E205" s="2" t="s">
        <v>488</v>
      </c>
    </row>
    <row r="206" spans="4:5" x14ac:dyDescent="0.2">
      <c r="D206" s="2" t="s">
        <v>489</v>
      </c>
      <c r="E206" s="2" t="s">
        <v>490</v>
      </c>
    </row>
    <row r="207" spans="4:5" x14ac:dyDescent="0.2">
      <c r="D207" s="2" t="s">
        <v>491</v>
      </c>
      <c r="E207" s="2" t="s">
        <v>492</v>
      </c>
    </row>
    <row r="208" spans="4:5" x14ac:dyDescent="0.2">
      <c r="D208" s="2" t="s">
        <v>493</v>
      </c>
      <c r="E208" s="2" t="s">
        <v>494</v>
      </c>
    </row>
    <row r="209" spans="4:5" x14ac:dyDescent="0.2">
      <c r="D209" s="2" t="s">
        <v>495</v>
      </c>
      <c r="E209" s="2" t="s">
        <v>496</v>
      </c>
    </row>
    <row r="210" spans="4:5" x14ac:dyDescent="0.2">
      <c r="D210" s="2" t="s">
        <v>497</v>
      </c>
      <c r="E210" s="2" t="s">
        <v>498</v>
      </c>
    </row>
    <row r="211" spans="4:5" x14ac:dyDescent="0.2">
      <c r="D211" s="2" t="s">
        <v>499</v>
      </c>
      <c r="E211" s="2" t="s">
        <v>500</v>
      </c>
    </row>
    <row r="212" spans="4:5" x14ac:dyDescent="0.2">
      <c r="D212" s="2" t="s">
        <v>501</v>
      </c>
      <c r="E212" s="2" t="s">
        <v>502</v>
      </c>
    </row>
    <row r="213" spans="4:5" x14ac:dyDescent="0.2">
      <c r="D213" s="2" t="s">
        <v>503</v>
      </c>
      <c r="E213" s="2" t="s">
        <v>504</v>
      </c>
    </row>
    <row r="214" spans="4:5" x14ac:dyDescent="0.2">
      <c r="D214" s="2" t="s">
        <v>505</v>
      </c>
      <c r="E214" s="2" t="s">
        <v>506</v>
      </c>
    </row>
    <row r="215" spans="4:5" x14ac:dyDescent="0.2">
      <c r="D215" s="2" t="s">
        <v>507</v>
      </c>
      <c r="E215" s="2" t="s">
        <v>508</v>
      </c>
    </row>
    <row r="216" spans="4:5" x14ac:dyDescent="0.2">
      <c r="D216" s="2" t="s">
        <v>509</v>
      </c>
      <c r="E216" s="2" t="s">
        <v>510</v>
      </c>
    </row>
    <row r="217" spans="4:5" x14ac:dyDescent="0.2">
      <c r="D217" s="2" t="s">
        <v>511</v>
      </c>
      <c r="E217" s="2" t="s">
        <v>512</v>
      </c>
    </row>
    <row r="218" spans="4:5" x14ac:dyDescent="0.2">
      <c r="D218" s="2" t="s">
        <v>513</v>
      </c>
      <c r="E218" s="2" t="s">
        <v>514</v>
      </c>
    </row>
    <row r="219" spans="4:5" x14ac:dyDescent="0.2">
      <c r="D219" s="2" t="s">
        <v>515</v>
      </c>
      <c r="E219" s="2" t="s">
        <v>516</v>
      </c>
    </row>
    <row r="220" spans="4:5" x14ac:dyDescent="0.2">
      <c r="D220" s="2" t="s">
        <v>517</v>
      </c>
      <c r="E220" s="2" t="s">
        <v>518</v>
      </c>
    </row>
    <row r="221" spans="4:5" x14ac:dyDescent="0.2">
      <c r="D221" s="2" t="s">
        <v>519</v>
      </c>
      <c r="E221" s="2" t="s">
        <v>520</v>
      </c>
    </row>
    <row r="222" spans="4:5" x14ac:dyDescent="0.2">
      <c r="D222" s="2" t="s">
        <v>521</v>
      </c>
      <c r="E222" s="2" t="s">
        <v>522</v>
      </c>
    </row>
    <row r="223" spans="4:5" x14ac:dyDescent="0.2">
      <c r="D223" s="2" t="s">
        <v>523</v>
      </c>
      <c r="E223" s="2" t="s">
        <v>524</v>
      </c>
    </row>
    <row r="224" spans="4:5" x14ac:dyDescent="0.2">
      <c r="D224" s="2" t="s">
        <v>525</v>
      </c>
      <c r="E224" s="2" t="s">
        <v>526</v>
      </c>
    </row>
    <row r="225" spans="4:5" x14ac:dyDescent="0.2">
      <c r="D225" s="2" t="s">
        <v>527</v>
      </c>
      <c r="E225" s="2" t="s">
        <v>528</v>
      </c>
    </row>
    <row r="226" spans="4:5" x14ac:dyDescent="0.2">
      <c r="D226" s="2" t="s">
        <v>529</v>
      </c>
      <c r="E226" s="2" t="s">
        <v>530</v>
      </c>
    </row>
    <row r="227" spans="4:5" x14ac:dyDescent="0.2">
      <c r="D227" s="2" t="s">
        <v>531</v>
      </c>
      <c r="E227" s="2" t="s">
        <v>532</v>
      </c>
    </row>
    <row r="228" spans="4:5" x14ac:dyDescent="0.2">
      <c r="D228" s="2" t="s">
        <v>533</v>
      </c>
      <c r="E228" s="2" t="s">
        <v>534</v>
      </c>
    </row>
    <row r="229" spans="4:5" x14ac:dyDescent="0.2">
      <c r="D229" s="2" t="s">
        <v>535</v>
      </c>
      <c r="E229" s="2" t="s">
        <v>536</v>
      </c>
    </row>
    <row r="230" spans="4:5" x14ac:dyDescent="0.2">
      <c r="D230" s="2" t="s">
        <v>537</v>
      </c>
      <c r="E230" s="2" t="s">
        <v>520</v>
      </c>
    </row>
    <row r="231" spans="4:5" x14ac:dyDescent="0.2">
      <c r="D231" s="2" t="s">
        <v>538</v>
      </c>
      <c r="E231" s="2" t="s">
        <v>158</v>
      </c>
    </row>
    <row r="232" spans="4:5" x14ac:dyDescent="0.2">
      <c r="D232" s="2" t="s">
        <v>539</v>
      </c>
      <c r="E232" s="2" t="s">
        <v>540</v>
      </c>
    </row>
    <row r="233" spans="4:5" x14ac:dyDescent="0.2">
      <c r="D233" s="2" t="s">
        <v>541</v>
      </c>
      <c r="E233" s="2" t="s">
        <v>542</v>
      </c>
    </row>
    <row r="234" spans="4:5" x14ac:dyDescent="0.2">
      <c r="D234" s="2" t="s">
        <v>543</v>
      </c>
      <c r="E234" s="2" t="s">
        <v>166</v>
      </c>
    </row>
    <row r="235" spans="4:5" x14ac:dyDescent="0.2">
      <c r="D235" s="2" t="s">
        <v>544</v>
      </c>
      <c r="E235" s="2" t="s">
        <v>545</v>
      </c>
    </row>
    <row r="236" spans="4:5" x14ac:dyDescent="0.2">
      <c r="D236" s="2" t="s">
        <v>546</v>
      </c>
      <c r="E236" s="2" t="s">
        <v>547</v>
      </c>
    </row>
    <row r="237" spans="4:5" x14ac:dyDescent="0.2">
      <c r="D237" s="2" t="s">
        <v>548</v>
      </c>
      <c r="E237" s="2" t="s">
        <v>549</v>
      </c>
    </row>
    <row r="238" spans="4:5" x14ac:dyDescent="0.2">
      <c r="D238" s="2" t="s">
        <v>550</v>
      </c>
      <c r="E238" s="2" t="s">
        <v>551</v>
      </c>
    </row>
    <row r="239" spans="4:5" x14ac:dyDescent="0.2">
      <c r="D239" s="2" t="s">
        <v>552</v>
      </c>
      <c r="E239" s="2" t="s">
        <v>553</v>
      </c>
    </row>
    <row r="240" spans="4:5" x14ac:dyDescent="0.2">
      <c r="D240" s="2" t="s">
        <v>554</v>
      </c>
      <c r="E240" s="2" t="s">
        <v>555</v>
      </c>
    </row>
    <row r="241" spans="4:5" x14ac:dyDescent="0.2">
      <c r="D241" s="2" t="s">
        <v>556</v>
      </c>
      <c r="E241" s="2" t="s">
        <v>557</v>
      </c>
    </row>
    <row r="242" spans="4:5" x14ac:dyDescent="0.2">
      <c r="D242" s="2" t="s">
        <v>558</v>
      </c>
      <c r="E242" s="2" t="s">
        <v>559</v>
      </c>
    </row>
    <row r="243" spans="4:5" x14ac:dyDescent="0.2">
      <c r="D243" s="2" t="s">
        <v>560</v>
      </c>
      <c r="E243" s="2" t="s">
        <v>561</v>
      </c>
    </row>
    <row r="244" spans="4:5" x14ac:dyDescent="0.2">
      <c r="D244" s="2" t="s">
        <v>562</v>
      </c>
      <c r="E244" s="2" t="s">
        <v>563</v>
      </c>
    </row>
    <row r="245" spans="4:5" x14ac:dyDescent="0.2">
      <c r="D245" s="2" t="s">
        <v>564</v>
      </c>
      <c r="E245" s="2" t="s">
        <v>565</v>
      </c>
    </row>
    <row r="246" spans="4:5" x14ac:dyDescent="0.2">
      <c r="D246" s="2" t="s">
        <v>566</v>
      </c>
      <c r="E246" s="2" t="s">
        <v>567</v>
      </c>
    </row>
    <row r="247" spans="4:5" x14ac:dyDescent="0.2">
      <c r="D247" s="2" t="s">
        <v>568</v>
      </c>
      <c r="E247" s="2" t="s">
        <v>569</v>
      </c>
    </row>
    <row r="248" spans="4:5" x14ac:dyDescent="0.2">
      <c r="D248" s="2" t="s">
        <v>570</v>
      </c>
      <c r="E248" s="2" t="s">
        <v>571</v>
      </c>
    </row>
    <row r="249" spans="4:5" x14ac:dyDescent="0.2">
      <c r="D249" s="2" t="s">
        <v>572</v>
      </c>
      <c r="E249" s="2" t="s">
        <v>573</v>
      </c>
    </row>
    <row r="250" spans="4:5" x14ac:dyDescent="0.2">
      <c r="D250" s="2" t="s">
        <v>574</v>
      </c>
      <c r="E250" s="2" t="s">
        <v>575</v>
      </c>
    </row>
    <row r="251" spans="4:5" x14ac:dyDescent="0.2">
      <c r="D251" s="2" t="s">
        <v>576</v>
      </c>
      <c r="E251" s="2" t="s">
        <v>577</v>
      </c>
    </row>
    <row r="252" spans="4:5" x14ac:dyDescent="0.2">
      <c r="D252" s="2" t="s">
        <v>578</v>
      </c>
      <c r="E252" s="2" t="s">
        <v>579</v>
      </c>
    </row>
    <row r="253" spans="4:5" x14ac:dyDescent="0.2">
      <c r="D253" s="2" t="s">
        <v>580</v>
      </c>
      <c r="E253" s="2" t="s">
        <v>581</v>
      </c>
    </row>
    <row r="254" spans="4:5" x14ac:dyDescent="0.2">
      <c r="D254" s="2" t="s">
        <v>582</v>
      </c>
      <c r="E254" s="2" t="s">
        <v>583</v>
      </c>
    </row>
    <row r="255" spans="4:5" x14ac:dyDescent="0.2">
      <c r="D255" s="2" t="s">
        <v>584</v>
      </c>
      <c r="E255" s="2" t="s">
        <v>585</v>
      </c>
    </row>
    <row r="256" spans="4:5" x14ac:dyDescent="0.2">
      <c r="D256" s="2" t="s">
        <v>586</v>
      </c>
      <c r="E256" s="2" t="s">
        <v>587</v>
      </c>
    </row>
    <row r="257" spans="4:5" x14ac:dyDescent="0.2">
      <c r="D257" s="2" t="s">
        <v>588</v>
      </c>
      <c r="E257" s="2" t="s">
        <v>589</v>
      </c>
    </row>
    <row r="258" spans="4:5" x14ac:dyDescent="0.2">
      <c r="D258" s="2" t="s">
        <v>590</v>
      </c>
      <c r="E258" s="2" t="s">
        <v>591</v>
      </c>
    </row>
    <row r="259" spans="4:5" x14ac:dyDescent="0.2">
      <c r="D259" s="2" t="s">
        <v>592</v>
      </c>
      <c r="E259" s="2" t="s">
        <v>593</v>
      </c>
    </row>
    <row r="260" spans="4:5" x14ac:dyDescent="0.2">
      <c r="D260" s="2" t="s">
        <v>594</v>
      </c>
      <c r="E260" s="2" t="s">
        <v>595</v>
      </c>
    </row>
    <row r="261" spans="4:5" x14ac:dyDescent="0.2">
      <c r="D261" s="2" t="s">
        <v>596</v>
      </c>
      <c r="E261" s="2" t="s">
        <v>597</v>
      </c>
    </row>
    <row r="262" spans="4:5" x14ac:dyDescent="0.2">
      <c r="D262" s="2" t="s">
        <v>598</v>
      </c>
      <c r="E262" s="2" t="s">
        <v>599</v>
      </c>
    </row>
    <row r="263" spans="4:5" x14ac:dyDescent="0.2">
      <c r="D263" s="2" t="s">
        <v>600</v>
      </c>
      <c r="E263" s="2" t="s">
        <v>601</v>
      </c>
    </row>
    <row r="264" spans="4:5" x14ac:dyDescent="0.2">
      <c r="D264" s="2" t="s">
        <v>602</v>
      </c>
      <c r="E264" s="2" t="s">
        <v>603</v>
      </c>
    </row>
    <row r="265" spans="4:5" x14ac:dyDescent="0.2">
      <c r="D265" s="2" t="s">
        <v>604</v>
      </c>
      <c r="E265" s="2" t="s">
        <v>605</v>
      </c>
    </row>
    <row r="266" spans="4:5" x14ac:dyDescent="0.2">
      <c r="D266" s="2" t="s">
        <v>606</v>
      </c>
      <c r="E266" s="2" t="s">
        <v>607</v>
      </c>
    </row>
    <row r="267" spans="4:5" x14ac:dyDescent="0.2">
      <c r="D267" s="2" t="s">
        <v>608</v>
      </c>
      <c r="E267" s="2" t="s">
        <v>236</v>
      </c>
    </row>
    <row r="268" spans="4:5" x14ac:dyDescent="0.2">
      <c r="D268" s="2" t="s">
        <v>609</v>
      </c>
      <c r="E268" s="2" t="s">
        <v>610</v>
      </c>
    </row>
    <row r="269" spans="4:5" x14ac:dyDescent="0.2">
      <c r="D269" s="2" t="s">
        <v>611</v>
      </c>
      <c r="E269" s="2" t="s">
        <v>612</v>
      </c>
    </row>
    <row r="270" spans="4:5" x14ac:dyDescent="0.2">
      <c r="D270" s="2" t="s">
        <v>613</v>
      </c>
      <c r="E270" s="2" t="s">
        <v>41</v>
      </c>
    </row>
    <row r="271" spans="4:5" x14ac:dyDescent="0.2">
      <c r="D271" s="2" t="s">
        <v>614</v>
      </c>
      <c r="E271" s="2" t="s">
        <v>615</v>
      </c>
    </row>
    <row r="272" spans="4:5" x14ac:dyDescent="0.2">
      <c r="D272" s="2" t="s">
        <v>616</v>
      </c>
      <c r="E272" s="2" t="s">
        <v>617</v>
      </c>
    </row>
    <row r="273" spans="4:5" x14ac:dyDescent="0.2">
      <c r="D273" s="2" t="s">
        <v>618</v>
      </c>
      <c r="E273" s="2" t="s">
        <v>619</v>
      </c>
    </row>
    <row r="274" spans="4:5" x14ac:dyDescent="0.2">
      <c r="D274" s="2" t="s">
        <v>620</v>
      </c>
      <c r="E274" s="2" t="s">
        <v>621</v>
      </c>
    </row>
    <row r="275" spans="4:5" x14ac:dyDescent="0.2">
      <c r="D275" s="2" t="s">
        <v>622</v>
      </c>
      <c r="E275" s="2" t="s">
        <v>623</v>
      </c>
    </row>
    <row r="276" spans="4:5" x14ac:dyDescent="0.2">
      <c r="D276" s="2" t="s">
        <v>624</v>
      </c>
      <c r="E276" s="2" t="s">
        <v>625</v>
      </c>
    </row>
    <row r="277" spans="4:5" x14ac:dyDescent="0.2">
      <c r="D277" s="2" t="s">
        <v>626</v>
      </c>
      <c r="E277" s="2" t="s">
        <v>627</v>
      </c>
    </row>
    <row r="278" spans="4:5" x14ac:dyDescent="0.2">
      <c r="D278" s="2" t="s">
        <v>628</v>
      </c>
      <c r="E278" s="2" t="s">
        <v>629</v>
      </c>
    </row>
    <row r="279" spans="4:5" x14ac:dyDescent="0.2">
      <c r="D279" s="2" t="s">
        <v>630</v>
      </c>
      <c r="E279" s="2" t="s">
        <v>631</v>
      </c>
    </row>
    <row r="280" spans="4:5" x14ac:dyDescent="0.2">
      <c r="D280" s="2" t="s">
        <v>632</v>
      </c>
      <c r="E280" s="2" t="s">
        <v>633</v>
      </c>
    </row>
    <row r="281" spans="4:5" x14ac:dyDescent="0.2">
      <c r="D281" s="2" t="s">
        <v>634</v>
      </c>
      <c r="E281" s="2" t="s">
        <v>635</v>
      </c>
    </row>
    <row r="282" spans="4:5" x14ac:dyDescent="0.2">
      <c r="D282" s="2" t="s">
        <v>636</v>
      </c>
      <c r="E282" s="2" t="s">
        <v>637</v>
      </c>
    </row>
    <row r="283" spans="4:5" x14ac:dyDescent="0.2">
      <c r="D283" s="2" t="s">
        <v>638</v>
      </c>
      <c r="E283" s="2" t="s">
        <v>639</v>
      </c>
    </row>
    <row r="284" spans="4:5" x14ac:dyDescent="0.2">
      <c r="D284" s="2" t="s">
        <v>640</v>
      </c>
      <c r="E284" s="2" t="s">
        <v>641</v>
      </c>
    </row>
    <row r="285" spans="4:5" x14ac:dyDescent="0.2">
      <c r="D285" s="2" t="s">
        <v>642</v>
      </c>
      <c r="E285" s="2" t="s">
        <v>643</v>
      </c>
    </row>
    <row r="286" spans="4:5" x14ac:dyDescent="0.2">
      <c r="D286" s="2" t="s">
        <v>644</v>
      </c>
      <c r="E286" s="2" t="s">
        <v>645</v>
      </c>
    </row>
    <row r="287" spans="4:5" x14ac:dyDescent="0.2">
      <c r="D287" s="2" t="s">
        <v>646</v>
      </c>
      <c r="E287" s="2" t="s">
        <v>647</v>
      </c>
    </row>
    <row r="288" spans="4:5" x14ac:dyDescent="0.2">
      <c r="D288" s="2" t="s">
        <v>648</v>
      </c>
      <c r="E288" s="2" t="s">
        <v>649</v>
      </c>
    </row>
    <row r="289" spans="4:5" x14ac:dyDescent="0.2">
      <c r="D289" s="2" t="s">
        <v>650</v>
      </c>
      <c r="E289" s="2" t="s">
        <v>651</v>
      </c>
    </row>
    <row r="290" spans="4:5" x14ac:dyDescent="0.2">
      <c r="D290" s="2" t="s">
        <v>652</v>
      </c>
      <c r="E290" s="2" t="s">
        <v>653</v>
      </c>
    </row>
    <row r="291" spans="4:5" x14ac:dyDescent="0.2">
      <c r="D291" s="2" t="s">
        <v>654</v>
      </c>
      <c r="E291" s="2" t="s">
        <v>655</v>
      </c>
    </row>
    <row r="292" spans="4:5" x14ac:dyDescent="0.2">
      <c r="D292" s="2" t="s">
        <v>656</v>
      </c>
      <c r="E292" s="2" t="s">
        <v>657</v>
      </c>
    </row>
    <row r="293" spans="4:5" x14ac:dyDescent="0.2">
      <c r="D293" s="2" t="s">
        <v>658</v>
      </c>
      <c r="E293" s="2" t="s">
        <v>659</v>
      </c>
    </row>
    <row r="294" spans="4:5" x14ac:dyDescent="0.2">
      <c r="D294" s="2" t="s">
        <v>660</v>
      </c>
      <c r="E294" s="2" t="s">
        <v>661</v>
      </c>
    </row>
    <row r="295" spans="4:5" x14ac:dyDescent="0.2">
      <c r="D295" s="2" t="s">
        <v>662</v>
      </c>
      <c r="E295" s="2" t="s">
        <v>663</v>
      </c>
    </row>
    <row r="296" spans="4:5" x14ac:dyDescent="0.2">
      <c r="D296" s="2" t="s">
        <v>664</v>
      </c>
      <c r="E296" s="2" t="s">
        <v>665</v>
      </c>
    </row>
    <row r="297" spans="4:5" x14ac:dyDescent="0.2">
      <c r="D297" s="2" t="s">
        <v>666</v>
      </c>
      <c r="E297" s="2" t="s">
        <v>667</v>
      </c>
    </row>
    <row r="298" spans="4:5" x14ac:dyDescent="0.2">
      <c r="D298" s="2" t="s">
        <v>668</v>
      </c>
      <c r="E298" s="2" t="s">
        <v>669</v>
      </c>
    </row>
    <row r="299" spans="4:5" x14ac:dyDescent="0.2">
      <c r="D299" s="2" t="s">
        <v>670</v>
      </c>
      <c r="E299" s="2" t="s">
        <v>671</v>
      </c>
    </row>
    <row r="300" spans="4:5" x14ac:dyDescent="0.2">
      <c r="D300" s="2" t="s">
        <v>672</v>
      </c>
      <c r="E300" s="2" t="s">
        <v>673</v>
      </c>
    </row>
    <row r="301" spans="4:5" x14ac:dyDescent="0.2">
      <c r="D301" s="2" t="s">
        <v>674</v>
      </c>
      <c r="E301" s="2" t="s">
        <v>675</v>
      </c>
    </row>
    <row r="302" spans="4:5" x14ac:dyDescent="0.2">
      <c r="D302" s="2" t="s">
        <v>676</v>
      </c>
      <c r="E302" s="2" t="s">
        <v>677</v>
      </c>
    </row>
    <row r="303" spans="4:5" x14ac:dyDescent="0.2">
      <c r="D303" s="2" t="s">
        <v>678</v>
      </c>
      <c r="E303" s="2" t="s">
        <v>679</v>
      </c>
    </row>
    <row r="304" spans="4:5" x14ac:dyDescent="0.2">
      <c r="D304" s="2" t="s">
        <v>680</v>
      </c>
      <c r="E304" s="2" t="s">
        <v>681</v>
      </c>
    </row>
    <row r="305" spans="4:5" x14ac:dyDescent="0.2">
      <c r="D305" s="2" t="s">
        <v>682</v>
      </c>
      <c r="E305" s="2" t="s">
        <v>683</v>
      </c>
    </row>
    <row r="306" spans="4:5" x14ac:dyDescent="0.2">
      <c r="D306" s="2" t="s">
        <v>684</v>
      </c>
      <c r="E306" s="2" t="s">
        <v>685</v>
      </c>
    </row>
    <row r="307" spans="4:5" x14ac:dyDescent="0.2">
      <c r="D307" s="2" t="s">
        <v>686</v>
      </c>
      <c r="E307" s="2" t="s">
        <v>687</v>
      </c>
    </row>
    <row r="308" spans="4:5" x14ac:dyDescent="0.2">
      <c r="D308" s="2" t="s">
        <v>688</v>
      </c>
      <c r="E308" s="2" t="s">
        <v>689</v>
      </c>
    </row>
    <row r="309" spans="4:5" x14ac:dyDescent="0.2">
      <c r="D309" s="2" t="s">
        <v>690</v>
      </c>
      <c r="E309" s="2" t="s">
        <v>691</v>
      </c>
    </row>
    <row r="310" spans="4:5" x14ac:dyDescent="0.2">
      <c r="D310" s="2" t="s">
        <v>692</v>
      </c>
      <c r="E310" s="2" t="s">
        <v>693</v>
      </c>
    </row>
    <row r="311" spans="4:5" x14ac:dyDescent="0.2">
      <c r="D311" s="2" t="s">
        <v>694</v>
      </c>
      <c r="E311" s="2" t="s">
        <v>695</v>
      </c>
    </row>
    <row r="312" spans="4:5" x14ac:dyDescent="0.2">
      <c r="D312" s="2" t="s">
        <v>696</v>
      </c>
      <c r="E312" s="2" t="s">
        <v>697</v>
      </c>
    </row>
    <row r="313" spans="4:5" x14ac:dyDescent="0.2">
      <c r="D313" s="2" t="s">
        <v>698</v>
      </c>
      <c r="E313" s="2" t="s">
        <v>699</v>
      </c>
    </row>
    <row r="314" spans="4:5" x14ac:dyDescent="0.2">
      <c r="D314" s="2" t="s">
        <v>700</v>
      </c>
      <c r="E314" s="2" t="s">
        <v>701</v>
      </c>
    </row>
    <row r="315" spans="4:5" x14ac:dyDescent="0.2">
      <c r="D315" s="2" t="s">
        <v>702</v>
      </c>
      <c r="E315" s="2" t="s">
        <v>703</v>
      </c>
    </row>
    <row r="316" spans="4:5" x14ac:dyDescent="0.2">
      <c r="D316" s="2" t="s">
        <v>704</v>
      </c>
      <c r="E316" s="2" t="s">
        <v>705</v>
      </c>
    </row>
    <row r="317" spans="4:5" x14ac:dyDescent="0.2">
      <c r="D317" s="2" t="s">
        <v>706</v>
      </c>
      <c r="E317" s="2" t="s">
        <v>707</v>
      </c>
    </row>
    <row r="318" spans="4:5" x14ac:dyDescent="0.2">
      <c r="D318" s="2" t="s">
        <v>708</v>
      </c>
      <c r="E318" s="2" t="s">
        <v>709</v>
      </c>
    </row>
    <row r="319" spans="4:5" x14ac:dyDescent="0.2">
      <c r="D319" s="2" t="s">
        <v>710</v>
      </c>
      <c r="E319" s="2" t="s">
        <v>711</v>
      </c>
    </row>
    <row r="320" spans="4:5" x14ac:dyDescent="0.2">
      <c r="D320" s="2" t="s">
        <v>712</v>
      </c>
      <c r="E320" s="2" t="s">
        <v>713</v>
      </c>
    </row>
    <row r="321" spans="4:5" x14ac:dyDescent="0.2">
      <c r="D321" s="2" t="s">
        <v>714</v>
      </c>
      <c r="E321" s="2" t="s">
        <v>715</v>
      </c>
    </row>
    <row r="322" spans="4:5" x14ac:dyDescent="0.2">
      <c r="D322" s="2" t="s">
        <v>716</v>
      </c>
      <c r="E322" s="2" t="s">
        <v>717</v>
      </c>
    </row>
    <row r="323" spans="4:5" x14ac:dyDescent="0.2">
      <c r="D323" s="2" t="s">
        <v>718</v>
      </c>
      <c r="E323" s="2" t="s">
        <v>719</v>
      </c>
    </row>
    <row r="324" spans="4:5" x14ac:dyDescent="0.2">
      <c r="D324" s="2" t="s">
        <v>720</v>
      </c>
      <c r="E324" s="2" t="s">
        <v>721</v>
      </c>
    </row>
    <row r="325" spans="4:5" x14ac:dyDescent="0.2">
      <c r="D325" s="2" t="s">
        <v>722</v>
      </c>
      <c r="E325" s="2" t="s">
        <v>723</v>
      </c>
    </row>
    <row r="326" spans="4:5" x14ac:dyDescent="0.2">
      <c r="D326" s="2" t="s">
        <v>724</v>
      </c>
      <c r="E326" s="2" t="s">
        <v>725</v>
      </c>
    </row>
    <row r="327" spans="4:5" x14ac:dyDescent="0.2">
      <c r="D327" s="2" t="s">
        <v>726</v>
      </c>
      <c r="E327" s="2" t="s">
        <v>727</v>
      </c>
    </row>
    <row r="328" spans="4:5" x14ac:dyDescent="0.2">
      <c r="D328" s="2" t="s">
        <v>728</v>
      </c>
      <c r="E328" s="2" t="s">
        <v>729</v>
      </c>
    </row>
    <row r="329" spans="4:5" x14ac:dyDescent="0.2">
      <c r="D329" s="2" t="s">
        <v>730</v>
      </c>
      <c r="E329" s="2" t="s">
        <v>731</v>
      </c>
    </row>
    <row r="330" spans="4:5" x14ac:dyDescent="0.2">
      <c r="D330" s="2" t="s">
        <v>732</v>
      </c>
      <c r="E330" s="2" t="s">
        <v>733</v>
      </c>
    </row>
    <row r="331" spans="4:5" x14ac:dyDescent="0.2">
      <c r="D331" s="2" t="s">
        <v>734</v>
      </c>
      <c r="E331" s="2" t="s">
        <v>735</v>
      </c>
    </row>
    <row r="332" spans="4:5" x14ac:dyDescent="0.2">
      <c r="D332" s="2" t="s">
        <v>736</v>
      </c>
      <c r="E332" s="2" t="s">
        <v>737</v>
      </c>
    </row>
    <row r="333" spans="4:5" x14ac:dyDescent="0.2">
      <c r="D333" s="2" t="s">
        <v>738</v>
      </c>
      <c r="E333" s="2" t="s">
        <v>739</v>
      </c>
    </row>
    <row r="334" spans="4:5" x14ac:dyDescent="0.2">
      <c r="D334" s="2" t="s">
        <v>740</v>
      </c>
      <c r="E334" s="2" t="s">
        <v>741</v>
      </c>
    </row>
    <row r="335" spans="4:5" x14ac:dyDescent="0.2">
      <c r="D335" s="2" t="s">
        <v>742</v>
      </c>
      <c r="E335" s="2" t="s">
        <v>743</v>
      </c>
    </row>
    <row r="336" spans="4:5" x14ac:dyDescent="0.2">
      <c r="D336" s="2" t="s">
        <v>744</v>
      </c>
      <c r="E336" s="2" t="s">
        <v>745</v>
      </c>
    </row>
    <row r="337" spans="4:5" x14ac:dyDescent="0.2">
      <c r="D337" s="2" t="s">
        <v>746</v>
      </c>
      <c r="E337" s="2" t="s">
        <v>747</v>
      </c>
    </row>
    <row r="338" spans="4:5" x14ac:dyDescent="0.2">
      <c r="D338" s="2" t="s">
        <v>748</v>
      </c>
      <c r="E338" s="2" t="s">
        <v>749</v>
      </c>
    </row>
    <row r="339" spans="4:5" x14ac:dyDescent="0.2">
      <c r="D339" s="2" t="s">
        <v>750</v>
      </c>
      <c r="E339" s="2" t="s">
        <v>751</v>
      </c>
    </row>
    <row r="340" spans="4:5" x14ac:dyDescent="0.2">
      <c r="D340" s="2" t="s">
        <v>752</v>
      </c>
      <c r="E340" s="2" t="s">
        <v>753</v>
      </c>
    </row>
    <row r="341" spans="4:5" x14ac:dyDescent="0.2">
      <c r="D341" s="2" t="s">
        <v>754</v>
      </c>
      <c r="E341" s="2" t="s">
        <v>755</v>
      </c>
    </row>
    <row r="342" spans="4:5" x14ac:dyDescent="0.2">
      <c r="D342" s="2" t="s">
        <v>756</v>
      </c>
      <c r="E342" s="2" t="s">
        <v>757</v>
      </c>
    </row>
    <row r="343" spans="4:5" x14ac:dyDescent="0.2">
      <c r="D343" s="2" t="s">
        <v>758</v>
      </c>
      <c r="E343" s="2" t="s">
        <v>759</v>
      </c>
    </row>
    <row r="344" spans="4:5" x14ac:dyDescent="0.2">
      <c r="D344" s="2" t="s">
        <v>760</v>
      </c>
      <c r="E344" s="2" t="s">
        <v>761</v>
      </c>
    </row>
    <row r="345" spans="4:5" x14ac:dyDescent="0.2">
      <c r="D345" s="2" t="s">
        <v>762</v>
      </c>
      <c r="E345" s="2" t="s">
        <v>166</v>
      </c>
    </row>
    <row r="346" spans="4:5" x14ac:dyDescent="0.2">
      <c r="D346" s="2" t="s">
        <v>763</v>
      </c>
      <c r="E346" s="2" t="s">
        <v>764</v>
      </c>
    </row>
    <row r="347" spans="4:5" x14ac:dyDescent="0.2">
      <c r="D347" s="2" t="s">
        <v>765</v>
      </c>
      <c r="E347" s="2" t="s">
        <v>766</v>
      </c>
    </row>
    <row r="348" spans="4:5" x14ac:dyDescent="0.2">
      <c r="D348" s="2" t="s">
        <v>767</v>
      </c>
      <c r="E348" s="2" t="s">
        <v>768</v>
      </c>
    </row>
    <row r="349" spans="4:5" x14ac:dyDescent="0.2">
      <c r="D349" s="2" t="s">
        <v>769</v>
      </c>
      <c r="E349" s="2" t="s">
        <v>770</v>
      </c>
    </row>
    <row r="350" spans="4:5" x14ac:dyDescent="0.2">
      <c r="D350" s="2" t="s">
        <v>771</v>
      </c>
      <c r="E350" s="2" t="s">
        <v>772</v>
      </c>
    </row>
    <row r="351" spans="4:5" x14ac:dyDescent="0.2">
      <c r="D351" s="2" t="s">
        <v>773</v>
      </c>
      <c r="E351" s="2" t="s">
        <v>774</v>
      </c>
    </row>
    <row r="352" spans="4:5" x14ac:dyDescent="0.2">
      <c r="D352" s="2" t="s">
        <v>775</v>
      </c>
      <c r="E352" s="2" t="s">
        <v>776</v>
      </c>
    </row>
    <row r="353" spans="4:5" x14ac:dyDescent="0.2">
      <c r="D353" s="2" t="s">
        <v>777</v>
      </c>
      <c r="E353" s="2" t="s">
        <v>778</v>
      </c>
    </row>
    <row r="354" spans="4:5" x14ac:dyDescent="0.2">
      <c r="D354" s="2" t="s">
        <v>779</v>
      </c>
      <c r="E354" s="2" t="s">
        <v>780</v>
      </c>
    </row>
    <row r="355" spans="4:5" x14ac:dyDescent="0.2">
      <c r="D355" s="2" t="s">
        <v>781</v>
      </c>
      <c r="E355" s="2" t="s">
        <v>782</v>
      </c>
    </row>
    <row r="356" spans="4:5" x14ac:dyDescent="0.2">
      <c r="D356" s="2" t="s">
        <v>783</v>
      </c>
      <c r="E356" s="2" t="s">
        <v>784</v>
      </c>
    </row>
    <row r="357" spans="4:5" x14ac:dyDescent="0.2">
      <c r="D357" s="2" t="s">
        <v>785</v>
      </c>
      <c r="E357" s="2" t="s">
        <v>786</v>
      </c>
    </row>
    <row r="358" spans="4:5" x14ac:dyDescent="0.2">
      <c r="D358" s="2" t="s">
        <v>787</v>
      </c>
      <c r="E358" s="2" t="s">
        <v>788</v>
      </c>
    </row>
    <row r="359" spans="4:5" x14ac:dyDescent="0.2">
      <c r="D359" s="2" t="s">
        <v>789</v>
      </c>
      <c r="E359" s="2" t="s">
        <v>790</v>
      </c>
    </row>
    <row r="360" spans="4:5" x14ac:dyDescent="0.2">
      <c r="D360" s="2" t="s">
        <v>791</v>
      </c>
      <c r="E360" s="2" t="s">
        <v>792</v>
      </c>
    </row>
    <row r="361" spans="4:5" x14ac:dyDescent="0.2">
      <c r="D361" s="2" t="s">
        <v>793</v>
      </c>
      <c r="E361" s="2" t="s">
        <v>794</v>
      </c>
    </row>
    <row r="362" spans="4:5" x14ac:dyDescent="0.2">
      <c r="D362" s="2" t="s">
        <v>795</v>
      </c>
      <c r="E362" s="2" t="s">
        <v>796</v>
      </c>
    </row>
    <row r="363" spans="4:5" x14ac:dyDescent="0.2">
      <c r="D363" s="2" t="s">
        <v>797</v>
      </c>
      <c r="E363" s="2" t="s">
        <v>798</v>
      </c>
    </row>
    <row r="364" spans="4:5" x14ac:dyDescent="0.2">
      <c r="D364" s="2" t="s">
        <v>799</v>
      </c>
      <c r="E364" s="2" t="s">
        <v>800</v>
      </c>
    </row>
    <row r="365" spans="4:5" x14ac:dyDescent="0.2">
      <c r="D365" s="2" t="s">
        <v>801</v>
      </c>
      <c r="E365" s="2" t="s">
        <v>802</v>
      </c>
    </row>
    <row r="366" spans="4:5" x14ac:dyDescent="0.2">
      <c r="D366" s="2" t="s">
        <v>803</v>
      </c>
      <c r="E366" s="2" t="s">
        <v>804</v>
      </c>
    </row>
    <row r="367" spans="4:5" x14ac:dyDescent="0.2">
      <c r="D367" s="2" t="s">
        <v>805</v>
      </c>
      <c r="E367" s="2" t="s">
        <v>806</v>
      </c>
    </row>
    <row r="368" spans="4:5" x14ac:dyDescent="0.2">
      <c r="D368" s="2" t="s">
        <v>807</v>
      </c>
      <c r="E368" s="2" t="s">
        <v>808</v>
      </c>
    </row>
    <row r="369" spans="4:5" x14ac:dyDescent="0.2">
      <c r="D369" s="2" t="s">
        <v>809</v>
      </c>
      <c r="E369" s="2" t="s">
        <v>810</v>
      </c>
    </row>
    <row r="370" spans="4:5" x14ac:dyDescent="0.2">
      <c r="D370" s="2" t="s">
        <v>811</v>
      </c>
      <c r="E370" s="2" t="s">
        <v>812</v>
      </c>
    </row>
    <row r="371" spans="4:5" x14ac:dyDescent="0.2">
      <c r="D371" s="2" t="s">
        <v>813</v>
      </c>
      <c r="E371" s="2" t="s">
        <v>814</v>
      </c>
    </row>
    <row r="372" spans="4:5" x14ac:dyDescent="0.2">
      <c r="D372" s="2" t="s">
        <v>815</v>
      </c>
      <c r="E372" s="2" t="s">
        <v>816</v>
      </c>
    </row>
    <row r="373" spans="4:5" x14ac:dyDescent="0.2">
      <c r="D373" s="2" t="s">
        <v>817</v>
      </c>
      <c r="E373" s="2" t="s">
        <v>818</v>
      </c>
    </row>
    <row r="374" spans="4:5" x14ac:dyDescent="0.2">
      <c r="D374" s="2" t="s">
        <v>819</v>
      </c>
      <c r="E374" s="2" t="s">
        <v>820</v>
      </c>
    </row>
    <row r="375" spans="4:5" x14ac:dyDescent="0.2">
      <c r="D375" s="2" t="s">
        <v>821</v>
      </c>
      <c r="E375" s="2" t="s">
        <v>822</v>
      </c>
    </row>
    <row r="376" spans="4:5" x14ac:dyDescent="0.2">
      <c r="D376" s="2" t="s">
        <v>823</v>
      </c>
      <c r="E376" s="2" t="s">
        <v>824</v>
      </c>
    </row>
    <row r="377" spans="4:5" x14ac:dyDescent="0.2">
      <c r="D377" s="2" t="s">
        <v>825</v>
      </c>
      <c r="E377" s="2" t="s">
        <v>826</v>
      </c>
    </row>
    <row r="378" spans="4:5" x14ac:dyDescent="0.2">
      <c r="D378" s="2" t="s">
        <v>827</v>
      </c>
      <c r="E378" s="2" t="s">
        <v>828</v>
      </c>
    </row>
    <row r="379" spans="4:5" x14ac:dyDescent="0.2">
      <c r="D379" s="2" t="s">
        <v>829</v>
      </c>
      <c r="E379" s="2" t="s">
        <v>830</v>
      </c>
    </row>
    <row r="380" spans="4:5" x14ac:dyDescent="0.2">
      <c r="D380" s="2" t="s">
        <v>831</v>
      </c>
      <c r="E380" s="2" t="s">
        <v>832</v>
      </c>
    </row>
    <row r="381" spans="4:5" x14ac:dyDescent="0.2">
      <c r="D381" s="2" t="s">
        <v>833</v>
      </c>
      <c r="E381" s="2" t="s">
        <v>834</v>
      </c>
    </row>
    <row r="382" spans="4:5" x14ac:dyDescent="0.2">
      <c r="D382" s="2" t="s">
        <v>835</v>
      </c>
      <c r="E382" s="2" t="s">
        <v>836</v>
      </c>
    </row>
    <row r="383" spans="4:5" x14ac:dyDescent="0.2">
      <c r="D383" s="2" t="s">
        <v>837</v>
      </c>
      <c r="E383" s="2" t="s">
        <v>838</v>
      </c>
    </row>
    <row r="384" spans="4:5" x14ac:dyDescent="0.2">
      <c r="D384" s="2" t="s">
        <v>839</v>
      </c>
      <c r="E384" s="2" t="s">
        <v>840</v>
      </c>
    </row>
    <row r="385" spans="4:5" x14ac:dyDescent="0.2">
      <c r="D385" s="2" t="s">
        <v>841</v>
      </c>
      <c r="E385" s="2" t="s">
        <v>842</v>
      </c>
    </row>
    <row r="386" spans="4:5" x14ac:dyDescent="0.2">
      <c r="D386" s="2" t="s">
        <v>843</v>
      </c>
      <c r="E386" s="2" t="s">
        <v>844</v>
      </c>
    </row>
    <row r="387" spans="4:5" x14ac:dyDescent="0.2">
      <c r="D387" s="2" t="s">
        <v>845</v>
      </c>
      <c r="E387" s="2" t="s">
        <v>846</v>
      </c>
    </row>
    <row r="388" spans="4:5" x14ac:dyDescent="0.2">
      <c r="D388" s="2" t="s">
        <v>847</v>
      </c>
      <c r="E388" s="2" t="s">
        <v>848</v>
      </c>
    </row>
    <row r="389" spans="4:5" x14ac:dyDescent="0.2">
      <c r="D389" s="2" t="s">
        <v>849</v>
      </c>
      <c r="E389" s="2" t="s">
        <v>346</v>
      </c>
    </row>
    <row r="390" spans="4:5" x14ac:dyDescent="0.2">
      <c r="D390" s="2" t="s">
        <v>850</v>
      </c>
      <c r="E390" s="2" t="s">
        <v>851</v>
      </c>
    </row>
    <row r="391" spans="4:5" x14ac:dyDescent="0.2">
      <c r="D391" s="2" t="s">
        <v>852</v>
      </c>
      <c r="E391" s="2" t="s">
        <v>853</v>
      </c>
    </row>
    <row r="392" spans="4:5" x14ac:dyDescent="0.2">
      <c r="D392" s="2" t="s">
        <v>854</v>
      </c>
      <c r="E392" s="2" t="s">
        <v>855</v>
      </c>
    </row>
    <row r="393" spans="4:5" x14ac:dyDescent="0.2">
      <c r="D393" s="2" t="s">
        <v>856</v>
      </c>
      <c r="E393" s="2" t="s">
        <v>857</v>
      </c>
    </row>
    <row r="394" spans="4:5" x14ac:dyDescent="0.2">
      <c r="D394" s="2" t="s">
        <v>858</v>
      </c>
      <c r="E394" s="2" t="s">
        <v>859</v>
      </c>
    </row>
    <row r="395" spans="4:5" x14ac:dyDescent="0.2">
      <c r="D395" s="2" t="s">
        <v>860</v>
      </c>
      <c r="E395" s="2" t="s">
        <v>861</v>
      </c>
    </row>
    <row r="396" spans="4:5" x14ac:dyDescent="0.2">
      <c r="D396" s="2" t="s">
        <v>862</v>
      </c>
      <c r="E396" s="2" t="s">
        <v>863</v>
      </c>
    </row>
    <row r="397" spans="4:5" x14ac:dyDescent="0.2">
      <c r="D397" s="2" t="s">
        <v>864</v>
      </c>
      <c r="E397" s="2" t="s">
        <v>865</v>
      </c>
    </row>
    <row r="398" spans="4:5" x14ac:dyDescent="0.2">
      <c r="D398" s="2" t="s">
        <v>866</v>
      </c>
      <c r="E398" s="2" t="s">
        <v>867</v>
      </c>
    </row>
    <row r="399" spans="4:5" x14ac:dyDescent="0.2">
      <c r="D399" s="2" t="s">
        <v>868</v>
      </c>
      <c r="E399" s="2" t="s">
        <v>869</v>
      </c>
    </row>
    <row r="400" spans="4:5" x14ac:dyDescent="0.2">
      <c r="D400" s="2" t="s">
        <v>870</v>
      </c>
      <c r="E400" s="2" t="s">
        <v>871</v>
      </c>
    </row>
    <row r="401" spans="4:5" x14ac:dyDescent="0.2">
      <c r="D401" s="2" t="s">
        <v>872</v>
      </c>
      <c r="E401" s="2" t="s">
        <v>873</v>
      </c>
    </row>
    <row r="402" spans="4:5" x14ac:dyDescent="0.2">
      <c r="D402" s="2" t="s">
        <v>874</v>
      </c>
      <c r="E402" s="2" t="s">
        <v>875</v>
      </c>
    </row>
    <row r="403" spans="4:5" x14ac:dyDescent="0.2">
      <c r="D403" s="2" t="s">
        <v>876</v>
      </c>
      <c r="E403" s="2" t="s">
        <v>284</v>
      </c>
    </row>
    <row r="404" spans="4:5" x14ac:dyDescent="0.2">
      <c r="D404" s="2" t="s">
        <v>877</v>
      </c>
      <c r="E404" s="2" t="s">
        <v>878</v>
      </c>
    </row>
    <row r="405" spans="4:5" x14ac:dyDescent="0.2">
      <c r="D405" s="2" t="s">
        <v>879</v>
      </c>
      <c r="E405" s="2" t="s">
        <v>880</v>
      </c>
    </row>
    <row r="406" spans="4:5" x14ac:dyDescent="0.2">
      <c r="D406" s="2" t="s">
        <v>881</v>
      </c>
      <c r="E406" s="2" t="s">
        <v>882</v>
      </c>
    </row>
    <row r="407" spans="4:5" x14ac:dyDescent="0.2">
      <c r="D407" s="2" t="s">
        <v>883</v>
      </c>
      <c r="E407" s="2" t="s">
        <v>884</v>
      </c>
    </row>
    <row r="408" spans="4:5" x14ac:dyDescent="0.2">
      <c r="D408" s="2" t="s">
        <v>885</v>
      </c>
      <c r="E408" s="2" t="s">
        <v>886</v>
      </c>
    </row>
    <row r="409" spans="4:5" x14ac:dyDescent="0.2">
      <c r="D409" s="2" t="s">
        <v>887</v>
      </c>
      <c r="E409" s="2" t="s">
        <v>516</v>
      </c>
    </row>
    <row r="410" spans="4:5" x14ac:dyDescent="0.2">
      <c r="D410" s="2" t="s">
        <v>888</v>
      </c>
      <c r="E410" s="2" t="s">
        <v>889</v>
      </c>
    </row>
    <row r="411" spans="4:5" x14ac:dyDescent="0.2">
      <c r="D411" s="2" t="s">
        <v>890</v>
      </c>
      <c r="E411" s="2" t="s">
        <v>891</v>
      </c>
    </row>
    <row r="412" spans="4:5" x14ac:dyDescent="0.2">
      <c r="D412" s="2" t="s">
        <v>892</v>
      </c>
      <c r="E412" s="2" t="s">
        <v>893</v>
      </c>
    </row>
    <row r="413" spans="4:5" x14ac:dyDescent="0.2">
      <c r="D413" s="2" t="s">
        <v>894</v>
      </c>
      <c r="E413" s="2" t="s">
        <v>135</v>
      </c>
    </row>
    <row r="414" spans="4:5" x14ac:dyDescent="0.2">
      <c r="D414" s="2" t="s">
        <v>895</v>
      </c>
      <c r="E414" s="2" t="s">
        <v>896</v>
      </c>
    </row>
    <row r="415" spans="4:5" x14ac:dyDescent="0.2">
      <c r="D415" s="2" t="s">
        <v>897</v>
      </c>
      <c r="E415" s="2" t="s">
        <v>426</v>
      </c>
    </row>
    <row r="416" spans="4:5" x14ac:dyDescent="0.2">
      <c r="D416" s="2" t="s">
        <v>898</v>
      </c>
      <c r="E416" s="2" t="s">
        <v>899</v>
      </c>
    </row>
    <row r="417" spans="4:5" x14ac:dyDescent="0.2">
      <c r="D417" s="2" t="s">
        <v>900</v>
      </c>
      <c r="E417" s="2" t="s">
        <v>901</v>
      </c>
    </row>
    <row r="418" spans="4:5" x14ac:dyDescent="0.2">
      <c r="D418" s="2" t="s">
        <v>902</v>
      </c>
      <c r="E418" s="2" t="s">
        <v>903</v>
      </c>
    </row>
    <row r="419" spans="4:5" x14ac:dyDescent="0.2">
      <c r="D419" s="2" t="s">
        <v>904</v>
      </c>
      <c r="E419" s="2" t="s">
        <v>905</v>
      </c>
    </row>
    <row r="420" spans="4:5" x14ac:dyDescent="0.2">
      <c r="D420" s="2" t="s">
        <v>906</v>
      </c>
      <c r="E420" s="2" t="s">
        <v>907</v>
      </c>
    </row>
    <row r="421" spans="4:5" x14ac:dyDescent="0.2">
      <c r="D421" s="2" t="s">
        <v>908</v>
      </c>
      <c r="E421" s="2" t="s">
        <v>909</v>
      </c>
    </row>
    <row r="422" spans="4:5" x14ac:dyDescent="0.2">
      <c r="D422" s="2" t="s">
        <v>910</v>
      </c>
      <c r="E422" s="2" t="s">
        <v>820</v>
      </c>
    </row>
    <row r="423" spans="4:5" x14ac:dyDescent="0.2">
      <c r="D423" s="2" t="s">
        <v>911</v>
      </c>
      <c r="E423" s="2" t="s">
        <v>912</v>
      </c>
    </row>
    <row r="424" spans="4:5" x14ac:dyDescent="0.2">
      <c r="D424" s="2" t="s">
        <v>913</v>
      </c>
      <c r="E424" s="2" t="s">
        <v>914</v>
      </c>
    </row>
    <row r="425" spans="4:5" x14ac:dyDescent="0.2">
      <c r="D425" s="2" t="s">
        <v>915</v>
      </c>
      <c r="E425" s="2" t="s">
        <v>916</v>
      </c>
    </row>
    <row r="426" spans="4:5" x14ac:dyDescent="0.2">
      <c r="D426" s="2" t="s">
        <v>917</v>
      </c>
      <c r="E426" s="2" t="s">
        <v>918</v>
      </c>
    </row>
    <row r="427" spans="4:5" x14ac:dyDescent="0.2">
      <c r="D427" s="2" t="s">
        <v>919</v>
      </c>
      <c r="E427" s="2" t="s">
        <v>920</v>
      </c>
    </row>
    <row r="428" spans="4:5" x14ac:dyDescent="0.2">
      <c r="D428" s="2" t="s">
        <v>921</v>
      </c>
      <c r="E428" s="2" t="s">
        <v>922</v>
      </c>
    </row>
    <row r="429" spans="4:5" x14ac:dyDescent="0.2">
      <c r="D429" s="2" t="s">
        <v>923</v>
      </c>
      <c r="E429" s="2" t="s">
        <v>924</v>
      </c>
    </row>
    <row r="430" spans="4:5" x14ac:dyDescent="0.2">
      <c r="D430" s="2" t="s">
        <v>925</v>
      </c>
      <c r="E430" s="2" t="s">
        <v>926</v>
      </c>
    </row>
    <row r="431" spans="4:5" x14ac:dyDescent="0.2">
      <c r="D431" s="2" t="s">
        <v>927</v>
      </c>
      <c r="E431" s="2" t="s">
        <v>928</v>
      </c>
    </row>
    <row r="432" spans="4:5" x14ac:dyDescent="0.2">
      <c r="D432" s="2" t="s">
        <v>929</v>
      </c>
      <c r="E432" s="2" t="s">
        <v>472</v>
      </c>
    </row>
    <row r="433" spans="4:5" x14ac:dyDescent="0.2">
      <c r="D433" s="2" t="s">
        <v>930</v>
      </c>
      <c r="E433" s="2" t="s">
        <v>931</v>
      </c>
    </row>
    <row r="434" spans="4:5" x14ac:dyDescent="0.2">
      <c r="D434" s="2" t="s">
        <v>932</v>
      </c>
      <c r="E434" s="2" t="s">
        <v>933</v>
      </c>
    </row>
    <row r="435" spans="4:5" x14ac:dyDescent="0.2">
      <c r="D435" s="2" t="s">
        <v>934</v>
      </c>
      <c r="E435" s="2" t="s">
        <v>935</v>
      </c>
    </row>
    <row r="436" spans="4:5" x14ac:dyDescent="0.2">
      <c r="D436" s="2" t="s">
        <v>936</v>
      </c>
      <c r="E436" s="2" t="s">
        <v>937</v>
      </c>
    </row>
    <row r="437" spans="4:5" x14ac:dyDescent="0.2">
      <c r="D437" s="2" t="s">
        <v>938</v>
      </c>
      <c r="E437" s="2" t="s">
        <v>939</v>
      </c>
    </row>
    <row r="438" spans="4:5" x14ac:dyDescent="0.2">
      <c r="D438" s="2" t="s">
        <v>940</v>
      </c>
      <c r="E438" s="2" t="s">
        <v>941</v>
      </c>
    </row>
    <row r="439" spans="4:5" x14ac:dyDescent="0.2">
      <c r="D439" s="2" t="s">
        <v>942</v>
      </c>
      <c r="E439" s="2" t="s">
        <v>943</v>
      </c>
    </row>
    <row r="440" spans="4:5" x14ac:dyDescent="0.2">
      <c r="D440" s="2" t="s">
        <v>944</v>
      </c>
      <c r="E440" s="2" t="s">
        <v>945</v>
      </c>
    </row>
    <row r="441" spans="4:5" x14ac:dyDescent="0.2">
      <c r="D441" s="2" t="s">
        <v>946</v>
      </c>
      <c r="E441" s="2" t="s">
        <v>947</v>
      </c>
    </row>
    <row r="442" spans="4:5" x14ac:dyDescent="0.2">
      <c r="D442" s="2" t="s">
        <v>948</v>
      </c>
      <c r="E442" s="2" t="s">
        <v>949</v>
      </c>
    </row>
    <row r="443" spans="4:5" x14ac:dyDescent="0.2">
      <c r="D443" s="2" t="s">
        <v>950</v>
      </c>
      <c r="E443" s="2" t="s">
        <v>500</v>
      </c>
    </row>
    <row r="444" spans="4:5" x14ac:dyDescent="0.2">
      <c r="D444" s="2" t="s">
        <v>951</v>
      </c>
      <c r="E444" s="2" t="s">
        <v>952</v>
      </c>
    </row>
    <row r="445" spans="4:5" x14ac:dyDescent="0.2">
      <c r="D445" s="2" t="s">
        <v>953</v>
      </c>
      <c r="E445" s="2" t="s">
        <v>954</v>
      </c>
    </row>
    <row r="446" spans="4:5" x14ac:dyDescent="0.2">
      <c r="D446" s="2" t="s">
        <v>955</v>
      </c>
      <c r="E446" s="2" t="s">
        <v>956</v>
      </c>
    </row>
    <row r="447" spans="4:5" x14ac:dyDescent="0.2">
      <c r="D447" s="2" t="s">
        <v>957</v>
      </c>
      <c r="E447" s="2" t="s">
        <v>958</v>
      </c>
    </row>
    <row r="448" spans="4:5" x14ac:dyDescent="0.2">
      <c r="D448" s="2" t="s">
        <v>959</v>
      </c>
      <c r="E448" s="2" t="s">
        <v>960</v>
      </c>
    </row>
    <row r="449" spans="4:5" x14ac:dyDescent="0.2">
      <c r="D449" s="2" t="s">
        <v>961</v>
      </c>
      <c r="E449" s="2" t="s">
        <v>962</v>
      </c>
    </row>
    <row r="450" spans="4:5" x14ac:dyDescent="0.2">
      <c r="D450" s="2" t="s">
        <v>963</v>
      </c>
      <c r="E450" s="2" t="s">
        <v>964</v>
      </c>
    </row>
    <row r="451" spans="4:5" x14ac:dyDescent="0.2">
      <c r="D451" s="2" t="s">
        <v>965</v>
      </c>
      <c r="E451" s="2" t="s">
        <v>966</v>
      </c>
    </row>
    <row r="452" spans="4:5" x14ac:dyDescent="0.2">
      <c r="D452" s="2" t="s">
        <v>967</v>
      </c>
      <c r="E452" s="2" t="s">
        <v>968</v>
      </c>
    </row>
    <row r="453" spans="4:5" x14ac:dyDescent="0.2">
      <c r="D453" s="2" t="s">
        <v>969</v>
      </c>
      <c r="E453" s="2" t="s">
        <v>970</v>
      </c>
    </row>
    <row r="454" spans="4:5" x14ac:dyDescent="0.2">
      <c r="D454" s="2" t="s">
        <v>971</v>
      </c>
      <c r="E454" s="2" t="s">
        <v>972</v>
      </c>
    </row>
    <row r="455" spans="4:5" x14ac:dyDescent="0.2">
      <c r="D455" s="2" t="s">
        <v>973</v>
      </c>
      <c r="E455" s="2" t="s">
        <v>974</v>
      </c>
    </row>
    <row r="456" spans="4:5" x14ac:dyDescent="0.2">
      <c r="D456" s="2" t="s">
        <v>975</v>
      </c>
      <c r="E456" s="2" t="s">
        <v>976</v>
      </c>
    </row>
    <row r="457" spans="4:5" x14ac:dyDescent="0.2">
      <c r="D457" s="2" t="s">
        <v>977</v>
      </c>
      <c r="E457" s="2" t="s">
        <v>978</v>
      </c>
    </row>
    <row r="458" spans="4:5" x14ac:dyDescent="0.2">
      <c r="D458" s="2" t="s">
        <v>979</v>
      </c>
      <c r="E458" s="2" t="s">
        <v>980</v>
      </c>
    </row>
    <row r="459" spans="4:5" x14ac:dyDescent="0.2">
      <c r="D459" s="2" t="s">
        <v>981</v>
      </c>
      <c r="E459" s="2" t="s">
        <v>982</v>
      </c>
    </row>
    <row r="460" spans="4:5" x14ac:dyDescent="0.2">
      <c r="D460" s="2" t="s">
        <v>983</v>
      </c>
      <c r="E460" s="2" t="s">
        <v>984</v>
      </c>
    </row>
    <row r="461" spans="4:5" x14ac:dyDescent="0.2">
      <c r="D461" s="2" t="s">
        <v>985</v>
      </c>
      <c r="E461" s="2" t="s">
        <v>986</v>
      </c>
    </row>
    <row r="462" spans="4:5" x14ac:dyDescent="0.2">
      <c r="D462" s="2" t="s">
        <v>987</v>
      </c>
      <c r="E462" s="2" t="s">
        <v>988</v>
      </c>
    </row>
    <row r="463" spans="4:5" x14ac:dyDescent="0.2">
      <c r="D463" s="2" t="s">
        <v>989</v>
      </c>
      <c r="E463" s="2" t="s">
        <v>990</v>
      </c>
    </row>
    <row r="464" spans="4:5" x14ac:dyDescent="0.2">
      <c r="D464" s="2" t="s">
        <v>991</v>
      </c>
      <c r="E464" s="2" t="s">
        <v>992</v>
      </c>
    </row>
    <row r="465" spans="4:5" x14ac:dyDescent="0.2">
      <c r="D465" s="2" t="s">
        <v>993</v>
      </c>
      <c r="E465" s="2" t="s">
        <v>994</v>
      </c>
    </row>
    <row r="466" spans="4:5" x14ac:dyDescent="0.2">
      <c r="D466" s="2" t="s">
        <v>995</v>
      </c>
      <c r="E466" s="2" t="s">
        <v>996</v>
      </c>
    </row>
    <row r="467" spans="4:5" x14ac:dyDescent="0.2">
      <c r="D467" s="2" t="s">
        <v>997</v>
      </c>
      <c r="E467" s="2" t="s">
        <v>998</v>
      </c>
    </row>
    <row r="468" spans="4:5" x14ac:dyDescent="0.2">
      <c r="D468" s="2" t="s">
        <v>999</v>
      </c>
      <c r="E468" s="2" t="s">
        <v>1000</v>
      </c>
    </row>
    <row r="469" spans="4:5" x14ac:dyDescent="0.2">
      <c r="D469" s="2" t="s">
        <v>1001</v>
      </c>
      <c r="E469" s="2" t="s">
        <v>1002</v>
      </c>
    </row>
    <row r="470" spans="4:5" x14ac:dyDescent="0.2">
      <c r="D470" s="2" t="s">
        <v>1003</v>
      </c>
      <c r="E470" s="2" t="s">
        <v>1004</v>
      </c>
    </row>
    <row r="471" spans="4:5" x14ac:dyDescent="0.2">
      <c r="D471" s="2" t="s">
        <v>1005</v>
      </c>
      <c r="E471" s="2" t="s">
        <v>1006</v>
      </c>
    </row>
    <row r="472" spans="4:5" x14ac:dyDescent="0.2">
      <c r="D472" s="2" t="s">
        <v>1007</v>
      </c>
      <c r="E472" s="2" t="s">
        <v>1008</v>
      </c>
    </row>
    <row r="473" spans="4:5" x14ac:dyDescent="0.2">
      <c r="D473" s="2" t="s">
        <v>1009</v>
      </c>
      <c r="E473" s="2" t="s">
        <v>1010</v>
      </c>
    </row>
    <row r="474" spans="4:5" x14ac:dyDescent="0.2">
      <c r="D474" s="2" t="s">
        <v>1011</v>
      </c>
      <c r="E474" s="2" t="s">
        <v>1012</v>
      </c>
    </row>
    <row r="475" spans="4:5" x14ac:dyDescent="0.2">
      <c r="D475" s="2" t="s">
        <v>1013</v>
      </c>
      <c r="E475" s="2" t="s">
        <v>1014</v>
      </c>
    </row>
    <row r="476" spans="4:5" x14ac:dyDescent="0.2">
      <c r="D476" s="2" t="s">
        <v>1015</v>
      </c>
      <c r="E476" s="2" t="s">
        <v>1016</v>
      </c>
    </row>
    <row r="477" spans="4:5" x14ac:dyDescent="0.2">
      <c r="D477" s="2" t="s">
        <v>1017</v>
      </c>
      <c r="E477" s="2" t="s">
        <v>1018</v>
      </c>
    </row>
    <row r="478" spans="4:5" x14ac:dyDescent="0.2">
      <c r="D478" s="2" t="s">
        <v>1019</v>
      </c>
      <c r="E478" s="2" t="s">
        <v>1020</v>
      </c>
    </row>
    <row r="479" spans="4:5" x14ac:dyDescent="0.2">
      <c r="D479" s="2" t="s">
        <v>1021</v>
      </c>
      <c r="E479" s="2" t="s">
        <v>448</v>
      </c>
    </row>
    <row r="480" spans="4:5" x14ac:dyDescent="0.2">
      <c r="D480" s="2" t="s">
        <v>1022</v>
      </c>
      <c r="E480" s="2" t="s">
        <v>1023</v>
      </c>
    </row>
    <row r="481" spans="4:5" x14ac:dyDescent="0.2">
      <c r="D481" s="2" t="s">
        <v>1024</v>
      </c>
      <c r="E481" s="2" t="s">
        <v>1025</v>
      </c>
    </row>
    <row r="482" spans="4:5" x14ac:dyDescent="0.2">
      <c r="D482" s="2" t="s">
        <v>1026</v>
      </c>
      <c r="E482" s="2" t="s">
        <v>540</v>
      </c>
    </row>
    <row r="483" spans="4:5" x14ac:dyDescent="0.2">
      <c r="D483" s="2" t="s">
        <v>1027</v>
      </c>
      <c r="E483" s="2" t="s">
        <v>1028</v>
      </c>
    </row>
    <row r="484" spans="4:5" x14ac:dyDescent="0.2">
      <c r="D484" s="2" t="s">
        <v>1029</v>
      </c>
      <c r="E484" s="2" t="s">
        <v>1030</v>
      </c>
    </row>
    <row r="485" spans="4:5" x14ac:dyDescent="0.2">
      <c r="D485" s="2" t="s">
        <v>1031</v>
      </c>
      <c r="E485" s="2" t="s">
        <v>1032</v>
      </c>
    </row>
    <row r="486" spans="4:5" x14ac:dyDescent="0.2">
      <c r="D486" s="2" t="s">
        <v>1033</v>
      </c>
      <c r="E486" s="2" t="s">
        <v>1034</v>
      </c>
    </row>
    <row r="487" spans="4:5" x14ac:dyDescent="0.2">
      <c r="D487" s="2" t="s">
        <v>1035</v>
      </c>
      <c r="E487" s="2" t="s">
        <v>1036</v>
      </c>
    </row>
    <row r="488" spans="4:5" x14ac:dyDescent="0.2">
      <c r="D488" s="2" t="s">
        <v>1037</v>
      </c>
      <c r="E488" s="2" t="s">
        <v>1038</v>
      </c>
    </row>
    <row r="489" spans="4:5" x14ac:dyDescent="0.2">
      <c r="D489" s="2" t="s">
        <v>1039</v>
      </c>
      <c r="E489" s="2" t="s">
        <v>1040</v>
      </c>
    </row>
    <row r="490" spans="4:5" x14ac:dyDescent="0.2">
      <c r="D490" s="2" t="s">
        <v>1041</v>
      </c>
      <c r="E490" s="2" t="s">
        <v>1042</v>
      </c>
    </row>
    <row r="491" spans="4:5" x14ac:dyDescent="0.2">
      <c r="D491" s="2" t="s">
        <v>1043</v>
      </c>
      <c r="E491" s="2" t="s">
        <v>1044</v>
      </c>
    </row>
    <row r="492" spans="4:5" x14ac:dyDescent="0.2">
      <c r="D492" s="2" t="s">
        <v>1045</v>
      </c>
      <c r="E492" s="2" t="s">
        <v>1046</v>
      </c>
    </row>
    <row r="493" spans="4:5" x14ac:dyDescent="0.2">
      <c r="D493" s="2" t="s">
        <v>1047</v>
      </c>
      <c r="E493" s="2" t="s">
        <v>1048</v>
      </c>
    </row>
    <row r="494" spans="4:5" x14ac:dyDescent="0.2">
      <c r="D494" s="2" t="s">
        <v>1049</v>
      </c>
      <c r="E494" s="2" t="s">
        <v>1050</v>
      </c>
    </row>
    <row r="495" spans="4:5" x14ac:dyDescent="0.2">
      <c r="D495" s="2" t="s">
        <v>1051</v>
      </c>
      <c r="E495" s="2" t="s">
        <v>1052</v>
      </c>
    </row>
    <row r="496" spans="4:5" x14ac:dyDescent="0.2">
      <c r="D496" s="2" t="s">
        <v>1053</v>
      </c>
      <c r="E496" s="2" t="s">
        <v>1054</v>
      </c>
    </row>
    <row r="497" spans="4:5" x14ac:dyDescent="0.2">
      <c r="D497" s="2" t="s">
        <v>1055</v>
      </c>
      <c r="E497" s="2" t="s">
        <v>1056</v>
      </c>
    </row>
    <row r="498" spans="4:5" x14ac:dyDescent="0.2">
      <c r="D498" s="2" t="s">
        <v>1057</v>
      </c>
      <c r="E498" s="2" t="s">
        <v>1058</v>
      </c>
    </row>
    <row r="499" spans="4:5" x14ac:dyDescent="0.2">
      <c r="D499" s="2" t="s">
        <v>1059</v>
      </c>
      <c r="E499" s="2" t="s">
        <v>1060</v>
      </c>
    </row>
    <row r="500" spans="4:5" x14ac:dyDescent="0.2">
      <c r="D500" s="2" t="s">
        <v>1061</v>
      </c>
      <c r="E500" s="2" t="s">
        <v>1062</v>
      </c>
    </row>
    <row r="501" spans="4:5" x14ac:dyDescent="0.2">
      <c r="D501" s="2" t="s">
        <v>1063</v>
      </c>
      <c r="E501" s="2" t="s">
        <v>1064</v>
      </c>
    </row>
    <row r="502" spans="4:5" x14ac:dyDescent="0.2">
      <c r="D502" s="2" t="s">
        <v>1065</v>
      </c>
      <c r="E502" s="2" t="s">
        <v>1066</v>
      </c>
    </row>
    <row r="503" spans="4:5" x14ac:dyDescent="0.2">
      <c r="D503" s="2" t="s">
        <v>1067</v>
      </c>
      <c r="E503" s="2" t="s">
        <v>1068</v>
      </c>
    </row>
    <row r="504" spans="4:5" x14ac:dyDescent="0.2">
      <c r="D504" s="2" t="s">
        <v>1069</v>
      </c>
      <c r="E504" s="2" t="s">
        <v>292</v>
      </c>
    </row>
    <row r="505" spans="4:5" x14ac:dyDescent="0.2">
      <c r="D505" s="2" t="s">
        <v>1070</v>
      </c>
      <c r="E505" s="2" t="s">
        <v>1071</v>
      </c>
    </row>
    <row r="506" spans="4:5" x14ac:dyDescent="0.2">
      <c r="D506" s="2" t="s">
        <v>1072</v>
      </c>
      <c r="E506" s="2" t="s">
        <v>1073</v>
      </c>
    </row>
    <row r="507" spans="4:5" x14ac:dyDescent="0.2">
      <c r="D507" s="2" t="s">
        <v>1074</v>
      </c>
      <c r="E507" s="2" t="s">
        <v>1075</v>
      </c>
    </row>
    <row r="508" spans="4:5" x14ac:dyDescent="0.2">
      <c r="D508" s="2" t="s">
        <v>1076</v>
      </c>
      <c r="E508" s="2" t="s">
        <v>1077</v>
      </c>
    </row>
    <row r="509" spans="4:5" x14ac:dyDescent="0.2">
      <c r="D509" s="2" t="s">
        <v>1078</v>
      </c>
      <c r="E509" s="2" t="s">
        <v>1079</v>
      </c>
    </row>
    <row r="510" spans="4:5" x14ac:dyDescent="0.2">
      <c r="D510" s="2" t="s">
        <v>1080</v>
      </c>
      <c r="E510" s="2" t="s">
        <v>1081</v>
      </c>
    </row>
    <row r="511" spans="4:5" x14ac:dyDescent="0.2">
      <c r="D511" s="2" t="s">
        <v>1082</v>
      </c>
      <c r="E511" s="2" t="s">
        <v>1083</v>
      </c>
    </row>
    <row r="512" spans="4:5" x14ac:dyDescent="0.2">
      <c r="D512" s="2" t="s">
        <v>1084</v>
      </c>
      <c r="E512" s="2" t="s">
        <v>1085</v>
      </c>
    </row>
    <row r="513" spans="4:5" x14ac:dyDescent="0.2">
      <c r="D513" s="2" t="s">
        <v>1086</v>
      </c>
      <c r="E513" s="2" t="s">
        <v>1087</v>
      </c>
    </row>
    <row r="514" spans="4:5" x14ac:dyDescent="0.2">
      <c r="D514" s="2" t="s">
        <v>1088</v>
      </c>
      <c r="E514" s="2" t="s">
        <v>1089</v>
      </c>
    </row>
    <row r="515" spans="4:5" x14ac:dyDescent="0.2">
      <c r="D515" s="2" t="s">
        <v>1090</v>
      </c>
      <c r="E515" s="2" t="s">
        <v>1091</v>
      </c>
    </row>
    <row r="516" spans="4:5" x14ac:dyDescent="0.2">
      <c r="D516" s="2" t="s">
        <v>1092</v>
      </c>
      <c r="E516" s="2" t="s">
        <v>1093</v>
      </c>
    </row>
    <row r="517" spans="4:5" x14ac:dyDescent="0.2">
      <c r="D517" s="2" t="s">
        <v>1094</v>
      </c>
      <c r="E517" s="2" t="s">
        <v>1095</v>
      </c>
    </row>
    <row r="518" spans="4:5" x14ac:dyDescent="0.2">
      <c r="D518" s="2" t="s">
        <v>1096</v>
      </c>
      <c r="E518" s="2" t="s">
        <v>1097</v>
      </c>
    </row>
    <row r="519" spans="4:5" x14ac:dyDescent="0.2">
      <c r="D519" s="2" t="s">
        <v>1098</v>
      </c>
      <c r="E519" s="2" t="s">
        <v>1099</v>
      </c>
    </row>
    <row r="520" spans="4:5" x14ac:dyDescent="0.2">
      <c r="D520" s="2" t="s">
        <v>1100</v>
      </c>
      <c r="E520" s="2" t="s">
        <v>1101</v>
      </c>
    </row>
    <row r="521" spans="4:5" x14ac:dyDescent="0.2">
      <c r="D521" s="2" t="s">
        <v>1102</v>
      </c>
      <c r="E521" s="2" t="s">
        <v>1103</v>
      </c>
    </row>
    <row r="522" spans="4:5" x14ac:dyDescent="0.2">
      <c r="D522" s="2" t="s">
        <v>1104</v>
      </c>
      <c r="E522" s="2" t="s">
        <v>1105</v>
      </c>
    </row>
    <row r="523" spans="4:5" x14ac:dyDescent="0.2">
      <c r="D523" s="2" t="s">
        <v>1106</v>
      </c>
      <c r="E523" s="2" t="s">
        <v>1107</v>
      </c>
    </row>
    <row r="524" spans="4:5" x14ac:dyDescent="0.2">
      <c r="D524" s="2" t="s">
        <v>1108</v>
      </c>
      <c r="E524" s="2" t="s">
        <v>1109</v>
      </c>
    </row>
    <row r="525" spans="4:5" x14ac:dyDescent="0.2">
      <c r="D525" s="2" t="s">
        <v>1110</v>
      </c>
      <c r="E525" s="2" t="s">
        <v>1111</v>
      </c>
    </row>
    <row r="526" spans="4:5" x14ac:dyDescent="0.2">
      <c r="D526" s="2" t="s">
        <v>1112</v>
      </c>
      <c r="E526" s="2" t="s">
        <v>1113</v>
      </c>
    </row>
    <row r="527" spans="4:5" x14ac:dyDescent="0.2">
      <c r="D527" s="2" t="s">
        <v>1114</v>
      </c>
      <c r="E527" s="2" t="s">
        <v>1115</v>
      </c>
    </row>
    <row r="528" spans="4:5" x14ac:dyDescent="0.2">
      <c r="D528" s="2" t="s">
        <v>1116</v>
      </c>
      <c r="E528" s="2" t="s">
        <v>1117</v>
      </c>
    </row>
    <row r="529" spans="4:5" x14ac:dyDescent="0.2">
      <c r="D529" s="2" t="s">
        <v>1118</v>
      </c>
      <c r="E529" s="2" t="s">
        <v>1119</v>
      </c>
    </row>
    <row r="530" spans="4:5" x14ac:dyDescent="0.2">
      <c r="D530" s="2" t="s">
        <v>1120</v>
      </c>
      <c r="E530" s="2" t="s">
        <v>1121</v>
      </c>
    </row>
    <row r="531" spans="4:5" x14ac:dyDescent="0.2">
      <c r="D531" s="2" t="s">
        <v>1122</v>
      </c>
      <c r="E531" s="2" t="s">
        <v>1123</v>
      </c>
    </row>
    <row r="532" spans="4:5" x14ac:dyDescent="0.2">
      <c r="D532" s="2" t="s">
        <v>1124</v>
      </c>
      <c r="E532" s="2" t="s">
        <v>1125</v>
      </c>
    </row>
    <row r="533" spans="4:5" x14ac:dyDescent="0.2">
      <c r="D533" s="2" t="s">
        <v>1126</v>
      </c>
      <c r="E533" s="2" t="s">
        <v>456</v>
      </c>
    </row>
    <row r="534" spans="4:5" x14ac:dyDescent="0.2">
      <c r="D534" s="2" t="s">
        <v>1127</v>
      </c>
      <c r="E534" s="2" t="s">
        <v>1128</v>
      </c>
    </row>
    <row r="535" spans="4:5" x14ac:dyDescent="0.2">
      <c r="D535" s="2" t="s">
        <v>1129</v>
      </c>
      <c r="E535" s="2" t="s">
        <v>1130</v>
      </c>
    </row>
    <row r="536" spans="4:5" x14ac:dyDescent="0.2">
      <c r="D536" s="2" t="s">
        <v>1131</v>
      </c>
      <c r="E536" s="2" t="s">
        <v>1132</v>
      </c>
    </row>
    <row r="537" spans="4:5" x14ac:dyDescent="0.2">
      <c r="D537" s="2" t="s">
        <v>1133</v>
      </c>
      <c r="E537" s="2" t="s">
        <v>1134</v>
      </c>
    </row>
    <row r="538" spans="4:5" x14ac:dyDescent="0.2">
      <c r="D538" s="2" t="s">
        <v>1135</v>
      </c>
      <c r="E538" s="2" t="s">
        <v>1136</v>
      </c>
    </row>
    <row r="539" spans="4:5" x14ac:dyDescent="0.2">
      <c r="D539" s="2" t="s">
        <v>1137</v>
      </c>
      <c r="E539" s="2" t="s">
        <v>1138</v>
      </c>
    </row>
    <row r="540" spans="4:5" x14ac:dyDescent="0.2">
      <c r="D540" s="2" t="s">
        <v>1139</v>
      </c>
      <c r="E540" s="2" t="s">
        <v>1140</v>
      </c>
    </row>
    <row r="541" spans="4:5" x14ac:dyDescent="0.2">
      <c r="D541" s="2" t="s">
        <v>1141</v>
      </c>
      <c r="E541" s="2" t="s">
        <v>1142</v>
      </c>
    </row>
    <row r="542" spans="4:5" x14ac:dyDescent="0.2">
      <c r="D542" s="2" t="s">
        <v>1143</v>
      </c>
      <c r="E542" s="2" t="s">
        <v>1144</v>
      </c>
    </row>
    <row r="543" spans="4:5" x14ac:dyDescent="0.2">
      <c r="D543" s="2" t="s">
        <v>1145</v>
      </c>
      <c r="E543" s="2" t="s">
        <v>1146</v>
      </c>
    </row>
    <row r="544" spans="4:5" x14ac:dyDescent="0.2">
      <c r="D544" s="2" t="s">
        <v>1147</v>
      </c>
      <c r="E544" s="2" t="s">
        <v>1148</v>
      </c>
    </row>
    <row r="545" spans="4:5" x14ac:dyDescent="0.2">
      <c r="D545" s="2" t="s">
        <v>1149</v>
      </c>
      <c r="E545" s="2" t="s">
        <v>1150</v>
      </c>
    </row>
    <row r="546" spans="4:5" x14ac:dyDescent="0.2">
      <c r="D546" s="2" t="s">
        <v>1151</v>
      </c>
      <c r="E546" s="2" t="s">
        <v>218</v>
      </c>
    </row>
    <row r="547" spans="4:5" x14ac:dyDescent="0.2">
      <c r="D547" s="2" t="s">
        <v>1152</v>
      </c>
      <c r="E547" s="2" t="s">
        <v>1153</v>
      </c>
    </row>
    <row r="548" spans="4:5" x14ac:dyDescent="0.2">
      <c r="D548" s="2" t="s">
        <v>1154</v>
      </c>
      <c r="E548" s="2" t="s">
        <v>1155</v>
      </c>
    </row>
    <row r="549" spans="4:5" x14ac:dyDescent="0.2">
      <c r="D549" s="2" t="s">
        <v>1156</v>
      </c>
      <c r="E549" s="2" t="s">
        <v>1157</v>
      </c>
    </row>
    <row r="550" spans="4:5" x14ac:dyDescent="0.2">
      <c r="D550" s="2" t="s">
        <v>1158</v>
      </c>
      <c r="E550" s="2" t="s">
        <v>1159</v>
      </c>
    </row>
    <row r="551" spans="4:5" x14ac:dyDescent="0.2">
      <c r="D551" s="2" t="s">
        <v>1160</v>
      </c>
      <c r="E551" s="2" t="s">
        <v>1161</v>
      </c>
    </row>
    <row r="552" spans="4:5" x14ac:dyDescent="0.2">
      <c r="D552" s="2" t="s">
        <v>1162</v>
      </c>
      <c r="E552" s="2" t="s">
        <v>1163</v>
      </c>
    </row>
    <row r="553" spans="4:5" x14ac:dyDescent="0.2">
      <c r="D553" s="2" t="s">
        <v>1164</v>
      </c>
      <c r="E553" s="2" t="s">
        <v>1165</v>
      </c>
    </row>
    <row r="554" spans="4:5" x14ac:dyDescent="0.2">
      <c r="D554" s="2" t="s">
        <v>1166</v>
      </c>
      <c r="E554" s="2" t="s">
        <v>1167</v>
      </c>
    </row>
    <row r="555" spans="4:5" x14ac:dyDescent="0.2">
      <c r="D555" s="2" t="s">
        <v>1168</v>
      </c>
      <c r="E555" s="2" t="s">
        <v>1169</v>
      </c>
    </row>
    <row r="556" spans="4:5" x14ac:dyDescent="0.2">
      <c r="D556" s="2" t="s">
        <v>1170</v>
      </c>
      <c r="E556" s="2" t="s">
        <v>1171</v>
      </c>
    </row>
    <row r="557" spans="4:5" x14ac:dyDescent="0.2">
      <c r="D557" s="2" t="s">
        <v>1172</v>
      </c>
      <c r="E557" s="2" t="s">
        <v>1173</v>
      </c>
    </row>
    <row r="558" spans="4:5" x14ac:dyDescent="0.2">
      <c r="D558" s="2" t="s">
        <v>1174</v>
      </c>
      <c r="E558" s="2" t="s">
        <v>1175</v>
      </c>
    </row>
    <row r="559" spans="4:5" x14ac:dyDescent="0.2">
      <c r="D559" s="2" t="s">
        <v>1176</v>
      </c>
      <c r="E559" s="2" t="s">
        <v>1177</v>
      </c>
    </row>
    <row r="560" spans="4:5" x14ac:dyDescent="0.2">
      <c r="D560" s="2" t="s">
        <v>1178</v>
      </c>
      <c r="E560" s="2" t="s">
        <v>1179</v>
      </c>
    </row>
    <row r="561" spans="4:5" x14ac:dyDescent="0.2">
      <c r="D561" s="2" t="s">
        <v>1180</v>
      </c>
      <c r="E561" s="2" t="s">
        <v>922</v>
      </c>
    </row>
    <row r="562" spans="4:5" x14ac:dyDescent="0.2">
      <c r="D562" s="2" t="s">
        <v>1181</v>
      </c>
      <c r="E562" s="2" t="s">
        <v>1182</v>
      </c>
    </row>
    <row r="563" spans="4:5" x14ac:dyDescent="0.2">
      <c r="D563" s="2" t="s">
        <v>1183</v>
      </c>
      <c r="E563" s="2" t="s">
        <v>1184</v>
      </c>
    </row>
    <row r="564" spans="4:5" x14ac:dyDescent="0.2">
      <c r="D564" s="2" t="s">
        <v>1185</v>
      </c>
      <c r="E564" s="2" t="s">
        <v>1186</v>
      </c>
    </row>
    <row r="565" spans="4:5" x14ac:dyDescent="0.2">
      <c r="D565" s="2" t="s">
        <v>1187</v>
      </c>
      <c r="E565" s="2" t="s">
        <v>1188</v>
      </c>
    </row>
    <row r="566" spans="4:5" x14ac:dyDescent="0.2">
      <c r="D566" s="2" t="s">
        <v>1189</v>
      </c>
      <c r="E566" s="2" t="s">
        <v>1190</v>
      </c>
    </row>
    <row r="567" spans="4:5" x14ac:dyDescent="0.2">
      <c r="D567" s="2" t="s">
        <v>1191</v>
      </c>
      <c r="E567" s="2" t="s">
        <v>1192</v>
      </c>
    </row>
    <row r="568" spans="4:5" x14ac:dyDescent="0.2">
      <c r="D568" s="2" t="s">
        <v>1193</v>
      </c>
      <c r="E568" s="2" t="s">
        <v>258</v>
      </c>
    </row>
    <row r="569" spans="4:5" x14ac:dyDescent="0.2">
      <c r="D569" s="2" t="s">
        <v>1194</v>
      </c>
      <c r="E569" s="2" t="s">
        <v>1195</v>
      </c>
    </row>
    <row r="570" spans="4:5" x14ac:dyDescent="0.2">
      <c r="D570" s="2" t="s">
        <v>1196</v>
      </c>
      <c r="E570" s="2" t="s">
        <v>1197</v>
      </c>
    </row>
    <row r="571" spans="4:5" x14ac:dyDescent="0.2">
      <c r="D571" s="2" t="s">
        <v>1198</v>
      </c>
      <c r="E571" s="2" t="s">
        <v>1199</v>
      </c>
    </row>
    <row r="572" spans="4:5" x14ac:dyDescent="0.2">
      <c r="D572" s="2" t="s">
        <v>1200</v>
      </c>
      <c r="E572" s="2" t="s">
        <v>1201</v>
      </c>
    </row>
    <row r="573" spans="4:5" x14ac:dyDescent="0.2">
      <c r="D573" s="2" t="s">
        <v>1202</v>
      </c>
      <c r="E573" s="2" t="s">
        <v>350</v>
      </c>
    </row>
    <row r="574" spans="4:5" x14ac:dyDescent="0.2">
      <c r="D574" s="2" t="s">
        <v>1203</v>
      </c>
      <c r="E574" s="2" t="s">
        <v>1204</v>
      </c>
    </row>
    <row r="575" spans="4:5" x14ac:dyDescent="0.2">
      <c r="D575" s="2" t="s">
        <v>1205</v>
      </c>
      <c r="E575" s="2" t="s">
        <v>1206</v>
      </c>
    </row>
    <row r="576" spans="4:5" x14ac:dyDescent="0.2">
      <c r="D576" s="2" t="s">
        <v>1207</v>
      </c>
      <c r="E576" s="2" t="s">
        <v>1208</v>
      </c>
    </row>
    <row r="577" spans="4:5" x14ac:dyDescent="0.2">
      <c r="D577" s="2" t="s">
        <v>1209</v>
      </c>
      <c r="E577" s="2" t="s">
        <v>1210</v>
      </c>
    </row>
    <row r="578" spans="4:5" x14ac:dyDescent="0.2">
      <c r="D578" s="2" t="s">
        <v>1211</v>
      </c>
      <c r="E578" s="2" t="s">
        <v>1212</v>
      </c>
    </row>
    <row r="579" spans="4:5" x14ac:dyDescent="0.2">
      <c r="D579" s="2" t="s">
        <v>1213</v>
      </c>
      <c r="E579" s="2" t="s">
        <v>1214</v>
      </c>
    </row>
    <row r="580" spans="4:5" x14ac:dyDescent="0.2">
      <c r="D580" s="2" t="s">
        <v>1215</v>
      </c>
      <c r="E580" s="2" t="s">
        <v>1216</v>
      </c>
    </row>
    <row r="581" spans="4:5" x14ac:dyDescent="0.2">
      <c r="D581" s="2" t="s">
        <v>1217</v>
      </c>
      <c r="E581" s="2" t="s">
        <v>1218</v>
      </c>
    </row>
    <row r="582" spans="4:5" x14ac:dyDescent="0.2">
      <c r="D582" s="2" t="s">
        <v>1219</v>
      </c>
      <c r="E582" s="2" t="s">
        <v>1220</v>
      </c>
    </row>
    <row r="583" spans="4:5" x14ac:dyDescent="0.2">
      <c r="D583" s="2" t="s">
        <v>1221</v>
      </c>
      <c r="E583" s="2" t="s">
        <v>1222</v>
      </c>
    </row>
    <row r="584" spans="4:5" x14ac:dyDescent="0.2">
      <c r="D584" s="2" t="s">
        <v>1223</v>
      </c>
      <c r="E584" s="2" t="s">
        <v>1224</v>
      </c>
    </row>
    <row r="585" spans="4:5" x14ac:dyDescent="0.2">
      <c r="D585" s="2" t="s">
        <v>1225</v>
      </c>
      <c r="E585" s="2" t="s">
        <v>1226</v>
      </c>
    </row>
    <row r="586" spans="4:5" x14ac:dyDescent="0.2">
      <c r="D586" s="2" t="s">
        <v>1227</v>
      </c>
      <c r="E586" s="2" t="s">
        <v>1228</v>
      </c>
    </row>
    <row r="587" spans="4:5" x14ac:dyDescent="0.2">
      <c r="D587" s="2" t="s">
        <v>1229</v>
      </c>
      <c r="E587" s="2" t="s">
        <v>1230</v>
      </c>
    </row>
    <row r="588" spans="4:5" x14ac:dyDescent="0.2">
      <c r="D588" s="2" t="s">
        <v>1231</v>
      </c>
      <c r="E588" s="2" t="s">
        <v>1232</v>
      </c>
    </row>
    <row r="589" spans="4:5" x14ac:dyDescent="0.2">
      <c r="D589" s="2" t="s">
        <v>1233</v>
      </c>
      <c r="E589" s="2" t="s">
        <v>294</v>
      </c>
    </row>
    <row r="590" spans="4:5" x14ac:dyDescent="0.2">
      <c r="D590" s="2" t="s">
        <v>1234</v>
      </c>
      <c r="E590" s="2" t="s">
        <v>1235</v>
      </c>
    </row>
    <row r="591" spans="4:5" x14ac:dyDescent="0.2">
      <c r="D591" s="2" t="s">
        <v>1236</v>
      </c>
      <c r="E591" s="2" t="s">
        <v>1237</v>
      </c>
    </row>
    <row r="592" spans="4:5" x14ac:dyDescent="0.2">
      <c r="D592" s="2" t="s">
        <v>1238</v>
      </c>
      <c r="E592" s="2" t="s">
        <v>1239</v>
      </c>
    </row>
    <row r="593" spans="4:5" x14ac:dyDescent="0.2">
      <c r="D593" s="2" t="s">
        <v>1240</v>
      </c>
      <c r="E593" s="2" t="s">
        <v>1241</v>
      </c>
    </row>
    <row r="594" spans="4:5" x14ac:dyDescent="0.2">
      <c r="D594" s="2" t="s">
        <v>1242</v>
      </c>
      <c r="E594" s="2" t="s">
        <v>1243</v>
      </c>
    </row>
    <row r="595" spans="4:5" x14ac:dyDescent="0.2">
      <c r="D595" s="2" t="s">
        <v>1244</v>
      </c>
      <c r="E595" s="2" t="s">
        <v>1245</v>
      </c>
    </row>
    <row r="596" spans="4:5" x14ac:dyDescent="0.2">
      <c r="D596" s="2" t="s">
        <v>1246</v>
      </c>
      <c r="E596" s="2" t="s">
        <v>1247</v>
      </c>
    </row>
    <row r="597" spans="4:5" x14ac:dyDescent="0.2">
      <c r="D597" s="2" t="s">
        <v>1248</v>
      </c>
      <c r="E597" s="2" t="s">
        <v>1249</v>
      </c>
    </row>
    <row r="598" spans="4:5" x14ac:dyDescent="0.2">
      <c r="D598" s="2" t="s">
        <v>1250</v>
      </c>
      <c r="E598" s="2" t="s">
        <v>1251</v>
      </c>
    </row>
    <row r="599" spans="4:5" x14ac:dyDescent="0.2">
      <c r="D599" s="2" t="s">
        <v>1252</v>
      </c>
      <c r="E599" s="2" t="s">
        <v>1253</v>
      </c>
    </row>
    <row r="600" spans="4:5" x14ac:dyDescent="0.2">
      <c r="D600" s="2" t="s">
        <v>1254</v>
      </c>
      <c r="E600" s="2" t="s">
        <v>1255</v>
      </c>
    </row>
    <row r="601" spans="4:5" x14ac:dyDescent="0.2">
      <c r="D601" s="2" t="s">
        <v>1256</v>
      </c>
      <c r="E601" s="2" t="s">
        <v>1257</v>
      </c>
    </row>
    <row r="602" spans="4:5" x14ac:dyDescent="0.2">
      <c r="D602" s="2" t="s">
        <v>1258</v>
      </c>
      <c r="E602" s="2" t="s">
        <v>1259</v>
      </c>
    </row>
    <row r="603" spans="4:5" x14ac:dyDescent="0.2">
      <c r="D603" s="2" t="s">
        <v>1260</v>
      </c>
      <c r="E603" s="2" t="s">
        <v>1261</v>
      </c>
    </row>
    <row r="604" spans="4:5" x14ac:dyDescent="0.2">
      <c r="D604" s="2" t="s">
        <v>1262</v>
      </c>
      <c r="E604" s="2" t="s">
        <v>1263</v>
      </c>
    </row>
    <row r="605" spans="4:5" x14ac:dyDescent="0.2">
      <c r="D605" s="2" t="s">
        <v>1264</v>
      </c>
      <c r="E605" s="2" t="s">
        <v>1265</v>
      </c>
    </row>
    <row r="606" spans="4:5" x14ac:dyDescent="0.2">
      <c r="D606" s="2" t="s">
        <v>1266</v>
      </c>
      <c r="E606" s="2" t="s">
        <v>1267</v>
      </c>
    </row>
    <row r="607" spans="4:5" x14ac:dyDescent="0.2">
      <c r="D607" s="2" t="s">
        <v>1268</v>
      </c>
      <c r="E607" s="2" t="s">
        <v>1269</v>
      </c>
    </row>
    <row r="608" spans="4:5" x14ac:dyDescent="0.2">
      <c r="D608" s="2" t="s">
        <v>1270</v>
      </c>
      <c r="E608" s="2" t="s">
        <v>1271</v>
      </c>
    </row>
    <row r="609" spans="4:5" x14ac:dyDescent="0.2">
      <c r="D609" s="2" t="s">
        <v>1272</v>
      </c>
      <c r="E609" s="2" t="s">
        <v>1273</v>
      </c>
    </row>
    <row r="610" spans="4:5" x14ac:dyDescent="0.2">
      <c r="D610" s="2" t="s">
        <v>1274</v>
      </c>
      <c r="E610" s="2" t="s">
        <v>1275</v>
      </c>
    </row>
    <row r="611" spans="4:5" x14ac:dyDescent="0.2">
      <c r="D611" s="2" t="s">
        <v>1276</v>
      </c>
      <c r="E611" s="2" t="s">
        <v>1277</v>
      </c>
    </row>
    <row r="612" spans="4:5" x14ac:dyDescent="0.2">
      <c r="D612" s="2" t="s">
        <v>1278</v>
      </c>
      <c r="E612" s="2" t="s">
        <v>1279</v>
      </c>
    </row>
    <row r="613" spans="4:5" x14ac:dyDescent="0.2">
      <c r="D613" s="2" t="s">
        <v>1280</v>
      </c>
      <c r="E613" s="2" t="s">
        <v>1281</v>
      </c>
    </row>
    <row r="614" spans="4:5" x14ac:dyDescent="0.2">
      <c r="D614" s="2" t="s">
        <v>1282</v>
      </c>
      <c r="E614" s="2" t="s">
        <v>1283</v>
      </c>
    </row>
    <row r="615" spans="4:5" x14ac:dyDescent="0.2">
      <c r="D615" s="2" t="s">
        <v>1284</v>
      </c>
      <c r="E615" s="2" t="s">
        <v>1285</v>
      </c>
    </row>
    <row r="616" spans="4:5" x14ac:dyDescent="0.2">
      <c r="D616" s="2" t="s">
        <v>1286</v>
      </c>
      <c r="E616" s="2" t="s">
        <v>1287</v>
      </c>
    </row>
    <row r="617" spans="4:5" x14ac:dyDescent="0.2">
      <c r="D617" s="2" t="s">
        <v>1288</v>
      </c>
      <c r="E617" s="2" t="s">
        <v>1289</v>
      </c>
    </row>
    <row r="618" spans="4:5" x14ac:dyDescent="0.2">
      <c r="D618" s="2" t="s">
        <v>1290</v>
      </c>
      <c r="E618" s="2" t="s">
        <v>1291</v>
      </c>
    </row>
    <row r="619" spans="4:5" x14ac:dyDescent="0.2">
      <c r="D619" s="2" t="s">
        <v>1292</v>
      </c>
      <c r="E619" s="2" t="s">
        <v>1293</v>
      </c>
    </row>
    <row r="620" spans="4:5" x14ac:dyDescent="0.2">
      <c r="D620" s="2" t="s">
        <v>1294</v>
      </c>
      <c r="E620" s="2" t="s">
        <v>1295</v>
      </c>
    </row>
    <row r="621" spans="4:5" x14ac:dyDescent="0.2">
      <c r="D621" s="2" t="s">
        <v>1296</v>
      </c>
      <c r="E621" s="2" t="s">
        <v>1297</v>
      </c>
    </row>
    <row r="622" spans="4:5" x14ac:dyDescent="0.2">
      <c r="D622" s="2" t="s">
        <v>1298</v>
      </c>
      <c r="E622" s="2" t="s">
        <v>1299</v>
      </c>
    </row>
    <row r="623" spans="4:5" x14ac:dyDescent="0.2">
      <c r="D623" s="2" t="s">
        <v>1300</v>
      </c>
      <c r="E623" s="2" t="s">
        <v>1301</v>
      </c>
    </row>
    <row r="624" spans="4:5" x14ac:dyDescent="0.2">
      <c r="D624" s="2" t="s">
        <v>1302</v>
      </c>
      <c r="E624" s="2" t="s">
        <v>1303</v>
      </c>
    </row>
    <row r="625" spans="4:5" x14ac:dyDescent="0.2">
      <c r="D625" s="2" t="s">
        <v>1304</v>
      </c>
      <c r="E625" s="2" t="s">
        <v>1305</v>
      </c>
    </row>
    <row r="626" spans="4:5" x14ac:dyDescent="0.2">
      <c r="D626" s="2" t="s">
        <v>1306</v>
      </c>
      <c r="E626" s="2" t="s">
        <v>1307</v>
      </c>
    </row>
    <row r="627" spans="4:5" x14ac:dyDescent="0.2">
      <c r="D627" s="2" t="s">
        <v>1308</v>
      </c>
      <c r="E627" s="2" t="s">
        <v>1309</v>
      </c>
    </row>
    <row r="628" spans="4:5" x14ac:dyDescent="0.2">
      <c r="D628" s="2" t="s">
        <v>1310</v>
      </c>
      <c r="E628" s="2" t="s">
        <v>1311</v>
      </c>
    </row>
    <row r="629" spans="4:5" x14ac:dyDescent="0.2">
      <c r="D629" s="2" t="s">
        <v>1312</v>
      </c>
      <c r="E629" s="2" t="s">
        <v>1313</v>
      </c>
    </row>
    <row r="630" spans="4:5" x14ac:dyDescent="0.2">
      <c r="D630" s="2" t="s">
        <v>1314</v>
      </c>
      <c r="E630" s="2" t="s">
        <v>1315</v>
      </c>
    </row>
    <row r="631" spans="4:5" x14ac:dyDescent="0.2">
      <c r="D631" s="2" t="s">
        <v>1316</v>
      </c>
      <c r="E631" s="2" t="s">
        <v>1317</v>
      </c>
    </row>
    <row r="632" spans="4:5" x14ac:dyDescent="0.2">
      <c r="D632" s="2" t="s">
        <v>1318</v>
      </c>
      <c r="E632" s="2" t="s">
        <v>1319</v>
      </c>
    </row>
    <row r="633" spans="4:5" x14ac:dyDescent="0.2">
      <c r="D633" s="2" t="s">
        <v>1320</v>
      </c>
      <c r="E633" s="2" t="s">
        <v>1321</v>
      </c>
    </row>
    <row r="634" spans="4:5" x14ac:dyDescent="0.2">
      <c r="D634" s="2" t="s">
        <v>1322</v>
      </c>
      <c r="E634" s="2" t="s">
        <v>1323</v>
      </c>
    </row>
    <row r="635" spans="4:5" x14ac:dyDescent="0.2">
      <c r="D635" s="2" t="s">
        <v>1324</v>
      </c>
      <c r="E635" s="2" t="s">
        <v>1325</v>
      </c>
    </row>
    <row r="636" spans="4:5" x14ac:dyDescent="0.2">
      <c r="D636" s="2" t="s">
        <v>1326</v>
      </c>
      <c r="E636" s="2" t="s">
        <v>1327</v>
      </c>
    </row>
    <row r="637" spans="4:5" x14ac:dyDescent="0.2">
      <c r="D637" s="2" t="s">
        <v>1328</v>
      </c>
      <c r="E637" s="2" t="s">
        <v>1329</v>
      </c>
    </row>
    <row r="638" spans="4:5" x14ac:dyDescent="0.2">
      <c r="D638" s="2" t="s">
        <v>1330</v>
      </c>
      <c r="E638" s="2" t="s">
        <v>1331</v>
      </c>
    </row>
    <row r="639" spans="4:5" x14ac:dyDescent="0.2">
      <c r="D639" s="2" t="s">
        <v>1332</v>
      </c>
      <c r="E639" s="2" t="s">
        <v>1333</v>
      </c>
    </row>
    <row r="640" spans="4:5" x14ac:dyDescent="0.2">
      <c r="D640" s="2" t="s">
        <v>1334</v>
      </c>
      <c r="E640" s="2" t="s">
        <v>1335</v>
      </c>
    </row>
    <row r="641" spans="4:5" x14ac:dyDescent="0.2">
      <c r="D641" s="2" t="s">
        <v>1336</v>
      </c>
      <c r="E641" s="2" t="s">
        <v>1337</v>
      </c>
    </row>
    <row r="642" spans="4:5" x14ac:dyDescent="0.2">
      <c r="D642" s="2" t="s">
        <v>1338</v>
      </c>
      <c r="E642" s="2" t="s">
        <v>1339</v>
      </c>
    </row>
    <row r="643" spans="4:5" x14ac:dyDescent="0.2">
      <c r="D643" s="2" t="s">
        <v>1340</v>
      </c>
      <c r="E643" s="2" t="s">
        <v>1341</v>
      </c>
    </row>
    <row r="644" spans="4:5" x14ac:dyDescent="0.2">
      <c r="D644" s="2" t="s">
        <v>1342</v>
      </c>
      <c r="E644" s="2" t="s">
        <v>1343</v>
      </c>
    </row>
    <row r="645" spans="4:5" x14ac:dyDescent="0.2">
      <c r="D645" s="2" t="s">
        <v>1344</v>
      </c>
      <c r="E645" s="2" t="s">
        <v>1345</v>
      </c>
    </row>
    <row r="646" spans="4:5" x14ac:dyDescent="0.2">
      <c r="D646" s="2" t="s">
        <v>1346</v>
      </c>
      <c r="E646" s="2" t="s">
        <v>1347</v>
      </c>
    </row>
    <row r="647" spans="4:5" x14ac:dyDescent="0.2">
      <c r="D647" s="2" t="s">
        <v>1348</v>
      </c>
      <c r="E647" s="2" t="s">
        <v>1349</v>
      </c>
    </row>
    <row r="648" spans="4:5" x14ac:dyDescent="0.2">
      <c r="D648" s="2" t="s">
        <v>1350</v>
      </c>
      <c r="E648" s="2" t="s">
        <v>1351</v>
      </c>
    </row>
    <row r="649" spans="4:5" x14ac:dyDescent="0.2">
      <c r="D649" s="2" t="s">
        <v>1352</v>
      </c>
      <c r="E649" s="2" t="s">
        <v>1353</v>
      </c>
    </row>
    <row r="650" spans="4:5" x14ac:dyDescent="0.2">
      <c r="D650" s="2" t="s">
        <v>1354</v>
      </c>
      <c r="E650" s="2" t="s">
        <v>1355</v>
      </c>
    </row>
    <row r="651" spans="4:5" x14ac:dyDescent="0.2">
      <c r="D651" s="2" t="s">
        <v>1356</v>
      </c>
      <c r="E651" s="2" t="s">
        <v>1357</v>
      </c>
    </row>
    <row r="652" spans="4:5" x14ac:dyDescent="0.2">
      <c r="D652" s="2" t="s">
        <v>1358</v>
      </c>
      <c r="E652" s="2" t="s">
        <v>800</v>
      </c>
    </row>
    <row r="653" spans="4:5" x14ac:dyDescent="0.2">
      <c r="D653" s="2" t="s">
        <v>1359</v>
      </c>
      <c r="E653" s="2" t="s">
        <v>1360</v>
      </c>
    </row>
    <row r="654" spans="4:5" x14ac:dyDescent="0.2">
      <c r="D654" s="2" t="s">
        <v>1361</v>
      </c>
      <c r="E654" s="2" t="s">
        <v>1362</v>
      </c>
    </row>
    <row r="655" spans="4:5" x14ac:dyDescent="0.2">
      <c r="D655" s="2" t="s">
        <v>1363</v>
      </c>
      <c r="E655" s="2" t="s">
        <v>1364</v>
      </c>
    </row>
    <row r="656" spans="4:5" x14ac:dyDescent="0.2">
      <c r="D656" s="2" t="s">
        <v>1365</v>
      </c>
      <c r="E656" s="2" t="s">
        <v>1366</v>
      </c>
    </row>
    <row r="657" spans="4:5" x14ac:dyDescent="0.2">
      <c r="D657" s="2" t="s">
        <v>1367</v>
      </c>
      <c r="E657" s="2" t="s">
        <v>1368</v>
      </c>
    </row>
    <row r="658" spans="4:5" x14ac:dyDescent="0.2">
      <c r="D658" s="2" t="s">
        <v>1369</v>
      </c>
      <c r="E658" s="2" t="s">
        <v>1370</v>
      </c>
    </row>
    <row r="659" spans="4:5" x14ac:dyDescent="0.2">
      <c r="D659" s="2" t="s">
        <v>1371</v>
      </c>
      <c r="E659" s="2" t="s">
        <v>1372</v>
      </c>
    </row>
    <row r="660" spans="4:5" x14ac:dyDescent="0.2">
      <c r="D660" s="2" t="s">
        <v>1373</v>
      </c>
      <c r="E660" s="2" t="s">
        <v>1374</v>
      </c>
    </row>
    <row r="661" spans="4:5" x14ac:dyDescent="0.2">
      <c r="D661" s="2" t="s">
        <v>1375</v>
      </c>
      <c r="E661" s="2" t="s">
        <v>1376</v>
      </c>
    </row>
    <row r="662" spans="4:5" x14ac:dyDescent="0.2">
      <c r="D662" s="2" t="s">
        <v>1377</v>
      </c>
      <c r="E662" s="2" t="s">
        <v>1378</v>
      </c>
    </row>
    <row r="663" spans="4:5" x14ac:dyDescent="0.2">
      <c r="D663" s="2" t="s">
        <v>1379</v>
      </c>
      <c r="E663" s="2" t="s">
        <v>407</v>
      </c>
    </row>
    <row r="664" spans="4:5" x14ac:dyDescent="0.2">
      <c r="D664" s="2" t="s">
        <v>1380</v>
      </c>
      <c r="E664" s="2" t="s">
        <v>1381</v>
      </c>
    </row>
    <row r="665" spans="4:5" x14ac:dyDescent="0.2">
      <c r="D665" s="2" t="s">
        <v>1382</v>
      </c>
      <c r="E665" s="2" t="s">
        <v>1383</v>
      </c>
    </row>
    <row r="666" spans="4:5" x14ac:dyDescent="0.2">
      <c r="D666" s="2" t="s">
        <v>1384</v>
      </c>
      <c r="E666" s="2" t="s">
        <v>1385</v>
      </c>
    </row>
    <row r="667" spans="4:5" x14ac:dyDescent="0.2">
      <c r="D667" s="2" t="s">
        <v>1386</v>
      </c>
      <c r="E667" s="2" t="s">
        <v>1387</v>
      </c>
    </row>
    <row r="668" spans="4:5" x14ac:dyDescent="0.2">
      <c r="D668" s="2" t="s">
        <v>1388</v>
      </c>
      <c r="E668" s="2" t="s">
        <v>1389</v>
      </c>
    </row>
    <row r="669" spans="4:5" x14ac:dyDescent="0.2">
      <c r="D669" s="2" t="s">
        <v>1390</v>
      </c>
      <c r="E669" s="2" t="s">
        <v>1391</v>
      </c>
    </row>
    <row r="670" spans="4:5" x14ac:dyDescent="0.2">
      <c r="D670" s="2" t="s">
        <v>1392</v>
      </c>
      <c r="E670" s="2" t="s">
        <v>442</v>
      </c>
    </row>
    <row r="671" spans="4:5" x14ac:dyDescent="0.2">
      <c r="D671" s="2" t="s">
        <v>1393</v>
      </c>
      <c r="E671" s="2" t="s">
        <v>1394</v>
      </c>
    </row>
    <row r="672" spans="4:5" x14ac:dyDescent="0.2">
      <c r="D672" s="2" t="s">
        <v>1395</v>
      </c>
      <c r="E672" s="2" t="s">
        <v>623</v>
      </c>
    </row>
    <row r="673" spans="4:5" x14ac:dyDescent="0.2">
      <c r="D673" s="2" t="s">
        <v>1396</v>
      </c>
      <c r="E673" s="2" t="s">
        <v>1397</v>
      </c>
    </row>
    <row r="674" spans="4:5" x14ac:dyDescent="0.2">
      <c r="D674" s="2" t="s">
        <v>1398</v>
      </c>
      <c r="E674" s="2" t="s">
        <v>1399</v>
      </c>
    </row>
    <row r="675" spans="4:5" x14ac:dyDescent="0.2">
      <c r="D675" s="2" t="s">
        <v>1400</v>
      </c>
      <c r="E675" s="2" t="s">
        <v>1401</v>
      </c>
    </row>
    <row r="676" spans="4:5" x14ac:dyDescent="0.2">
      <c r="D676" s="2" t="s">
        <v>1402</v>
      </c>
      <c r="E676" s="2" t="s">
        <v>1403</v>
      </c>
    </row>
    <row r="677" spans="4:5" x14ac:dyDescent="0.2">
      <c r="D677" s="2" t="s">
        <v>1404</v>
      </c>
      <c r="E677" s="2" t="s">
        <v>1405</v>
      </c>
    </row>
    <row r="678" spans="4:5" x14ac:dyDescent="0.2">
      <c r="D678" s="2" t="s">
        <v>1406</v>
      </c>
      <c r="E678" s="2" t="s">
        <v>1407</v>
      </c>
    </row>
    <row r="679" spans="4:5" x14ac:dyDescent="0.2">
      <c r="D679" s="2" t="s">
        <v>1408</v>
      </c>
      <c r="E679" s="2" t="s">
        <v>1409</v>
      </c>
    </row>
    <row r="680" spans="4:5" x14ac:dyDescent="0.2">
      <c r="D680" s="2" t="s">
        <v>1410</v>
      </c>
      <c r="E680" s="2" t="s">
        <v>1411</v>
      </c>
    </row>
    <row r="681" spans="4:5" x14ac:dyDescent="0.2">
      <c r="D681" s="2" t="s">
        <v>1412</v>
      </c>
      <c r="E681" s="2" t="s">
        <v>1413</v>
      </c>
    </row>
    <row r="682" spans="4:5" x14ac:dyDescent="0.2">
      <c r="D682" s="2" t="s">
        <v>1414</v>
      </c>
      <c r="E682" s="2" t="s">
        <v>1415</v>
      </c>
    </row>
    <row r="683" spans="4:5" x14ac:dyDescent="0.2">
      <c r="D683" s="2" t="s">
        <v>1416</v>
      </c>
      <c r="E683" s="2" t="s">
        <v>1417</v>
      </c>
    </row>
    <row r="684" spans="4:5" x14ac:dyDescent="0.2">
      <c r="D684" s="2" t="s">
        <v>1418</v>
      </c>
      <c r="E684" s="2" t="s">
        <v>1419</v>
      </c>
    </row>
    <row r="685" spans="4:5" x14ac:dyDescent="0.2">
      <c r="D685" s="2" t="s">
        <v>1420</v>
      </c>
      <c r="E685" s="2" t="s">
        <v>1421</v>
      </c>
    </row>
    <row r="686" spans="4:5" x14ac:dyDescent="0.2">
      <c r="D686" s="2" t="s">
        <v>1422</v>
      </c>
      <c r="E686" s="2" t="s">
        <v>220</v>
      </c>
    </row>
    <row r="687" spans="4:5" x14ac:dyDescent="0.2">
      <c r="D687" s="2" t="s">
        <v>1423</v>
      </c>
      <c r="E687" s="2" t="s">
        <v>1424</v>
      </c>
    </row>
    <row r="688" spans="4:5" x14ac:dyDescent="0.2">
      <c r="D688" s="2" t="s">
        <v>1425</v>
      </c>
      <c r="E688" s="2" t="s">
        <v>1426</v>
      </c>
    </row>
    <row r="689" spans="4:5" x14ac:dyDescent="0.2">
      <c r="D689" s="2" t="s">
        <v>1427</v>
      </c>
      <c r="E689" s="2" t="s">
        <v>1428</v>
      </c>
    </row>
    <row r="690" spans="4:5" x14ac:dyDescent="0.2">
      <c r="D690" s="2" t="s">
        <v>1429</v>
      </c>
      <c r="E690" s="2" t="s">
        <v>1430</v>
      </c>
    </row>
    <row r="691" spans="4:5" x14ac:dyDescent="0.2">
      <c r="D691" s="2" t="s">
        <v>1431</v>
      </c>
      <c r="E691" s="2" t="s">
        <v>1432</v>
      </c>
    </row>
    <row r="692" spans="4:5" x14ac:dyDescent="0.2">
      <c r="D692" s="2" t="s">
        <v>1433</v>
      </c>
      <c r="E692" s="2" t="s">
        <v>1434</v>
      </c>
    </row>
    <row r="693" spans="4:5" x14ac:dyDescent="0.2">
      <c r="D693" s="2" t="s">
        <v>1435</v>
      </c>
      <c r="E693" s="2" t="s">
        <v>1436</v>
      </c>
    </row>
    <row r="694" spans="4:5" x14ac:dyDescent="0.2">
      <c r="D694" s="2" t="s">
        <v>1437</v>
      </c>
      <c r="E694" s="2" t="s">
        <v>1438</v>
      </c>
    </row>
    <row r="695" spans="4:5" x14ac:dyDescent="0.2">
      <c r="D695" s="2" t="s">
        <v>1439</v>
      </c>
      <c r="E695" s="2" t="s">
        <v>1440</v>
      </c>
    </row>
    <row r="696" spans="4:5" x14ac:dyDescent="0.2">
      <c r="D696" s="2" t="s">
        <v>1441</v>
      </c>
      <c r="E696" s="2" t="s">
        <v>796</v>
      </c>
    </row>
    <row r="697" spans="4:5" x14ac:dyDescent="0.2">
      <c r="D697" s="2" t="s">
        <v>1442</v>
      </c>
      <c r="E697" s="2" t="s">
        <v>1443</v>
      </c>
    </row>
    <row r="698" spans="4:5" x14ac:dyDescent="0.2">
      <c r="D698" s="2" t="s">
        <v>1444</v>
      </c>
      <c r="E698" s="2" t="s">
        <v>1445</v>
      </c>
    </row>
    <row r="699" spans="4:5" x14ac:dyDescent="0.2">
      <c r="D699" s="2" t="s">
        <v>1446</v>
      </c>
      <c r="E699" s="2" t="s">
        <v>1447</v>
      </c>
    </row>
    <row r="700" spans="4:5" x14ac:dyDescent="0.2">
      <c r="D700" s="2" t="s">
        <v>1448</v>
      </c>
      <c r="E700" s="2" t="s">
        <v>1449</v>
      </c>
    </row>
    <row r="701" spans="4:5" x14ac:dyDescent="0.2">
      <c r="D701" s="2" t="s">
        <v>1450</v>
      </c>
      <c r="E701" s="2" t="s">
        <v>1451</v>
      </c>
    </row>
    <row r="702" spans="4:5" x14ac:dyDescent="0.2">
      <c r="D702" s="2" t="s">
        <v>1452</v>
      </c>
      <c r="E702" s="2" t="s">
        <v>693</v>
      </c>
    </row>
    <row r="703" spans="4:5" x14ac:dyDescent="0.2">
      <c r="D703" s="2" t="s">
        <v>1453</v>
      </c>
      <c r="E703" s="2" t="s">
        <v>1454</v>
      </c>
    </row>
    <row r="704" spans="4:5" x14ac:dyDescent="0.2">
      <c r="D704" s="2" t="s">
        <v>1455</v>
      </c>
      <c r="E704" s="2" t="s">
        <v>1456</v>
      </c>
    </row>
    <row r="705" spans="4:5" x14ac:dyDescent="0.2">
      <c r="D705" s="2" t="s">
        <v>1457</v>
      </c>
      <c r="E705" s="2" t="s">
        <v>1458</v>
      </c>
    </row>
    <row r="706" spans="4:5" x14ac:dyDescent="0.2">
      <c r="D706" s="2" t="s">
        <v>1459</v>
      </c>
      <c r="E706" s="2" t="s">
        <v>1460</v>
      </c>
    </row>
    <row r="707" spans="4:5" x14ac:dyDescent="0.2">
      <c r="D707" s="2" t="s">
        <v>1461</v>
      </c>
      <c r="E707" s="2" t="s">
        <v>1462</v>
      </c>
    </row>
    <row r="708" spans="4:5" x14ac:dyDescent="0.2">
      <c r="D708" s="2" t="s">
        <v>1463</v>
      </c>
      <c r="E708" s="2" t="s">
        <v>1464</v>
      </c>
    </row>
    <row r="709" spans="4:5" x14ac:dyDescent="0.2">
      <c r="D709" s="2" t="s">
        <v>1465</v>
      </c>
      <c r="E709" s="2" t="s">
        <v>1466</v>
      </c>
    </row>
    <row r="710" spans="4:5" x14ac:dyDescent="0.2">
      <c r="D710" s="2" t="s">
        <v>1467</v>
      </c>
      <c r="E710" s="2" t="s">
        <v>1468</v>
      </c>
    </row>
    <row r="711" spans="4:5" x14ac:dyDescent="0.2">
      <c r="D711" s="2" t="s">
        <v>1469</v>
      </c>
      <c r="E711" s="2" t="s">
        <v>1470</v>
      </c>
    </row>
    <row r="712" spans="4:5" x14ac:dyDescent="0.2">
      <c r="D712" s="2" t="s">
        <v>1471</v>
      </c>
      <c r="E712" s="2" t="s">
        <v>1472</v>
      </c>
    </row>
    <row r="713" spans="4:5" x14ac:dyDescent="0.2">
      <c r="D713" s="2" t="s">
        <v>1473</v>
      </c>
      <c r="E713" s="2" t="s">
        <v>822</v>
      </c>
    </row>
    <row r="714" spans="4:5" x14ac:dyDescent="0.2">
      <c r="D714" s="2" t="s">
        <v>1474</v>
      </c>
      <c r="E714" s="2" t="s">
        <v>1475</v>
      </c>
    </row>
    <row r="715" spans="4:5" x14ac:dyDescent="0.2">
      <c r="D715" s="2" t="s">
        <v>1476</v>
      </c>
      <c r="E715" s="2" t="s">
        <v>1477</v>
      </c>
    </row>
    <row r="716" spans="4:5" x14ac:dyDescent="0.2">
      <c r="D716" s="2" t="s">
        <v>1478</v>
      </c>
      <c r="E716" s="2" t="s">
        <v>1479</v>
      </c>
    </row>
    <row r="717" spans="4:5" x14ac:dyDescent="0.2">
      <c r="D717" s="2" t="s">
        <v>1480</v>
      </c>
      <c r="E717" s="2" t="s">
        <v>1481</v>
      </c>
    </row>
    <row r="718" spans="4:5" x14ac:dyDescent="0.2">
      <c r="D718" s="2" t="s">
        <v>1482</v>
      </c>
      <c r="E718" s="2" t="s">
        <v>1483</v>
      </c>
    </row>
    <row r="719" spans="4:5" x14ac:dyDescent="0.2">
      <c r="D719" s="2" t="s">
        <v>1484</v>
      </c>
      <c r="E719" s="2" t="s">
        <v>1485</v>
      </c>
    </row>
    <row r="720" spans="4:5" x14ac:dyDescent="0.2">
      <c r="D720" s="2" t="s">
        <v>1486</v>
      </c>
      <c r="E720" s="2" t="s">
        <v>1487</v>
      </c>
    </row>
    <row r="721" spans="4:5" x14ac:dyDescent="0.2">
      <c r="D721" s="2" t="s">
        <v>1488</v>
      </c>
      <c r="E721" s="2" t="s">
        <v>1489</v>
      </c>
    </row>
    <row r="722" spans="4:5" x14ac:dyDescent="0.2">
      <c r="D722" s="2" t="s">
        <v>1490</v>
      </c>
      <c r="E722" s="2" t="s">
        <v>1002</v>
      </c>
    </row>
    <row r="723" spans="4:5" x14ac:dyDescent="0.2">
      <c r="D723" s="2" t="s">
        <v>1491</v>
      </c>
      <c r="E723" s="2" t="s">
        <v>1492</v>
      </c>
    </row>
    <row r="724" spans="4:5" x14ac:dyDescent="0.2">
      <c r="D724" s="2" t="s">
        <v>1493</v>
      </c>
      <c r="E724" s="2" t="s">
        <v>1494</v>
      </c>
    </row>
    <row r="725" spans="4:5" x14ac:dyDescent="0.2">
      <c r="D725" s="2" t="s">
        <v>1495</v>
      </c>
      <c r="E725" s="2" t="s">
        <v>1496</v>
      </c>
    </row>
    <row r="726" spans="4:5" x14ac:dyDescent="0.2">
      <c r="D726" s="2" t="s">
        <v>1497</v>
      </c>
      <c r="E726" s="2" t="s">
        <v>516</v>
      </c>
    </row>
    <row r="727" spans="4:5" x14ac:dyDescent="0.2">
      <c r="D727" s="2" t="s">
        <v>1498</v>
      </c>
      <c r="E727" s="2" t="s">
        <v>1499</v>
      </c>
    </row>
    <row r="728" spans="4:5" x14ac:dyDescent="0.2">
      <c r="D728" s="2" t="s">
        <v>1500</v>
      </c>
      <c r="E728" s="2" t="s">
        <v>1501</v>
      </c>
    </row>
    <row r="729" spans="4:5" x14ac:dyDescent="0.2">
      <c r="D729" s="2" t="s">
        <v>1502</v>
      </c>
      <c r="E729" s="2" t="s">
        <v>1503</v>
      </c>
    </row>
    <row r="730" spans="4:5" x14ac:dyDescent="0.2">
      <c r="D730" s="2" t="s">
        <v>1504</v>
      </c>
      <c r="E730" s="2" t="s">
        <v>1505</v>
      </c>
    </row>
    <row r="731" spans="4:5" x14ac:dyDescent="0.2">
      <c r="D731" s="2" t="s">
        <v>1506</v>
      </c>
      <c r="E731" s="2" t="s">
        <v>1507</v>
      </c>
    </row>
    <row r="732" spans="4:5" x14ac:dyDescent="0.2">
      <c r="D732" s="2" t="s">
        <v>1508</v>
      </c>
      <c r="E732" s="2" t="s">
        <v>1509</v>
      </c>
    </row>
    <row r="733" spans="4:5" x14ac:dyDescent="0.2">
      <c r="D733" s="2" t="s">
        <v>1510</v>
      </c>
      <c r="E733" s="2" t="s">
        <v>1511</v>
      </c>
    </row>
    <row r="734" spans="4:5" x14ac:dyDescent="0.2">
      <c r="D734" s="2" t="s">
        <v>1512</v>
      </c>
      <c r="E734" s="2" t="s">
        <v>1513</v>
      </c>
    </row>
    <row r="735" spans="4:5" x14ac:dyDescent="0.2">
      <c r="D735" s="2" t="s">
        <v>1514</v>
      </c>
      <c r="E735" s="2" t="s">
        <v>192</v>
      </c>
    </row>
    <row r="736" spans="4:5" x14ac:dyDescent="0.2">
      <c r="D736" s="2" t="s">
        <v>1515</v>
      </c>
      <c r="E736" s="2" t="s">
        <v>1516</v>
      </c>
    </row>
    <row r="737" spans="4:5" x14ac:dyDescent="0.2">
      <c r="D737" s="2" t="s">
        <v>1517</v>
      </c>
      <c r="E737" s="2" t="s">
        <v>1518</v>
      </c>
    </row>
    <row r="738" spans="4:5" x14ac:dyDescent="0.2">
      <c r="D738" s="2" t="s">
        <v>1519</v>
      </c>
      <c r="E738" s="2" t="s">
        <v>1520</v>
      </c>
    </row>
    <row r="739" spans="4:5" x14ac:dyDescent="0.2">
      <c r="D739" s="2" t="s">
        <v>1521</v>
      </c>
      <c r="E739" s="2" t="s">
        <v>1522</v>
      </c>
    </row>
    <row r="740" spans="4:5" x14ac:dyDescent="0.2">
      <c r="D740" s="2" t="s">
        <v>1523</v>
      </c>
      <c r="E740" s="2" t="s">
        <v>1524</v>
      </c>
    </row>
    <row r="741" spans="4:5" x14ac:dyDescent="0.2">
      <c r="D741" s="2" t="s">
        <v>1525</v>
      </c>
      <c r="E741" s="2" t="s">
        <v>1526</v>
      </c>
    </row>
    <row r="742" spans="4:5" x14ac:dyDescent="0.2">
      <c r="D742" s="2" t="s">
        <v>1527</v>
      </c>
      <c r="E742" s="2" t="s">
        <v>1528</v>
      </c>
    </row>
    <row r="743" spans="4:5" x14ac:dyDescent="0.2">
      <c r="D743" s="2" t="s">
        <v>1529</v>
      </c>
      <c r="E743" s="2" t="s">
        <v>1530</v>
      </c>
    </row>
    <row r="744" spans="4:5" x14ac:dyDescent="0.2">
      <c r="D744" s="2" t="s">
        <v>1531</v>
      </c>
      <c r="E744" s="2" t="s">
        <v>1532</v>
      </c>
    </row>
    <row r="745" spans="4:5" x14ac:dyDescent="0.2">
      <c r="D745" s="2" t="s">
        <v>1533</v>
      </c>
      <c r="E745" s="2" t="s">
        <v>1534</v>
      </c>
    </row>
    <row r="746" spans="4:5" x14ac:dyDescent="0.2">
      <c r="D746" s="2" t="s">
        <v>1535</v>
      </c>
      <c r="E746" s="2" t="s">
        <v>1536</v>
      </c>
    </row>
    <row r="747" spans="4:5" x14ac:dyDescent="0.2">
      <c r="D747" s="2" t="s">
        <v>1537</v>
      </c>
      <c r="E747" s="2" t="s">
        <v>1538</v>
      </c>
    </row>
    <row r="748" spans="4:5" x14ac:dyDescent="0.2">
      <c r="D748" s="2" t="s">
        <v>1539</v>
      </c>
      <c r="E748" s="2" t="s">
        <v>1540</v>
      </c>
    </row>
    <row r="749" spans="4:5" x14ac:dyDescent="0.2">
      <c r="D749" s="2" t="s">
        <v>1541</v>
      </c>
      <c r="E749" s="2" t="s">
        <v>804</v>
      </c>
    </row>
    <row r="750" spans="4:5" x14ac:dyDescent="0.2">
      <c r="D750" s="2" t="s">
        <v>1542</v>
      </c>
      <c r="E750" s="2" t="s">
        <v>1543</v>
      </c>
    </row>
    <row r="751" spans="4:5" x14ac:dyDescent="0.2">
      <c r="D751" s="2" t="s">
        <v>1544</v>
      </c>
      <c r="E751" s="2" t="s">
        <v>1545</v>
      </c>
    </row>
    <row r="752" spans="4:5" x14ac:dyDescent="0.2">
      <c r="D752" s="2" t="s">
        <v>1546</v>
      </c>
      <c r="E752" s="2" t="s">
        <v>1547</v>
      </c>
    </row>
    <row r="753" spans="4:5" x14ac:dyDescent="0.2">
      <c r="D753" s="2" t="s">
        <v>1548</v>
      </c>
      <c r="E753" s="2" t="s">
        <v>1549</v>
      </c>
    </row>
    <row r="754" spans="4:5" x14ac:dyDescent="0.2">
      <c r="D754" s="2" t="s">
        <v>1550</v>
      </c>
      <c r="E754" s="2" t="s">
        <v>1551</v>
      </c>
    </row>
    <row r="755" spans="4:5" x14ac:dyDescent="0.2">
      <c r="D755" s="2" t="s">
        <v>1552</v>
      </c>
      <c r="E755" s="2" t="s">
        <v>1553</v>
      </c>
    </row>
    <row r="756" spans="4:5" x14ac:dyDescent="0.2">
      <c r="D756" s="2" t="s">
        <v>1554</v>
      </c>
      <c r="E756" s="2" t="s">
        <v>1555</v>
      </c>
    </row>
    <row r="757" spans="4:5" x14ac:dyDescent="0.2">
      <c r="D757" s="2" t="s">
        <v>1556</v>
      </c>
      <c r="E757" s="2" t="s">
        <v>1557</v>
      </c>
    </row>
    <row r="758" spans="4:5" x14ac:dyDescent="0.2">
      <c r="D758" s="2" t="s">
        <v>1558</v>
      </c>
      <c r="E758" s="2" t="s">
        <v>1559</v>
      </c>
    </row>
    <row r="759" spans="4:5" x14ac:dyDescent="0.2">
      <c r="D759" s="2" t="s">
        <v>1560</v>
      </c>
      <c r="E759" s="2" t="s">
        <v>1561</v>
      </c>
    </row>
    <row r="760" spans="4:5" x14ac:dyDescent="0.2">
      <c r="D760" s="2" t="s">
        <v>1562</v>
      </c>
      <c r="E760" s="2" t="s">
        <v>1563</v>
      </c>
    </row>
    <row r="761" spans="4:5" x14ac:dyDescent="0.2">
      <c r="D761" s="2" t="s">
        <v>1564</v>
      </c>
      <c r="E761" s="2" t="s">
        <v>1565</v>
      </c>
    </row>
    <row r="762" spans="4:5" x14ac:dyDescent="0.2">
      <c r="D762" s="2" t="s">
        <v>1566</v>
      </c>
      <c r="E762" s="2" t="s">
        <v>1567</v>
      </c>
    </row>
    <row r="763" spans="4:5" x14ac:dyDescent="0.2">
      <c r="D763" s="2" t="s">
        <v>1568</v>
      </c>
      <c r="E763" s="2" t="s">
        <v>1569</v>
      </c>
    </row>
    <row r="764" spans="4:5" x14ac:dyDescent="0.2">
      <c r="D764" s="2" t="s">
        <v>1570</v>
      </c>
      <c r="E764" s="2" t="s">
        <v>1571</v>
      </c>
    </row>
    <row r="765" spans="4:5" x14ac:dyDescent="0.2">
      <c r="D765" s="2" t="s">
        <v>1572</v>
      </c>
      <c r="E765" s="2" t="s">
        <v>1573</v>
      </c>
    </row>
    <row r="766" spans="4:5" x14ac:dyDescent="0.2">
      <c r="D766" s="2" t="s">
        <v>1574</v>
      </c>
      <c r="E766" s="2" t="s">
        <v>1575</v>
      </c>
    </row>
    <row r="767" spans="4:5" x14ac:dyDescent="0.2">
      <c r="D767" s="2" t="s">
        <v>1576</v>
      </c>
      <c r="E767" s="2" t="s">
        <v>1577</v>
      </c>
    </row>
    <row r="768" spans="4:5" x14ac:dyDescent="0.2">
      <c r="D768" s="2" t="s">
        <v>1578</v>
      </c>
      <c r="E768" s="2" t="s">
        <v>1579</v>
      </c>
    </row>
    <row r="769" spans="4:5" x14ac:dyDescent="0.2">
      <c r="D769" s="2" t="s">
        <v>1580</v>
      </c>
      <c r="E769" s="2" t="s">
        <v>1581</v>
      </c>
    </row>
    <row r="770" spans="4:5" x14ac:dyDescent="0.2">
      <c r="D770" s="2" t="s">
        <v>1582</v>
      </c>
      <c r="E770" s="2" t="s">
        <v>218</v>
      </c>
    </row>
    <row r="771" spans="4:5" x14ac:dyDescent="0.2">
      <c r="D771" s="2" t="s">
        <v>1583</v>
      </c>
      <c r="E771" s="2" t="s">
        <v>1524</v>
      </c>
    </row>
    <row r="772" spans="4:5" x14ac:dyDescent="0.2">
      <c r="D772" s="2" t="s">
        <v>1584</v>
      </c>
      <c r="E772" s="2" t="s">
        <v>1585</v>
      </c>
    </row>
    <row r="773" spans="4:5" x14ac:dyDescent="0.2">
      <c r="D773" s="2" t="s">
        <v>1586</v>
      </c>
      <c r="E773" s="2" t="s">
        <v>1587</v>
      </c>
    </row>
    <row r="774" spans="4:5" x14ac:dyDescent="0.2">
      <c r="D774" s="2" t="s">
        <v>1588</v>
      </c>
      <c r="E774" s="2" t="s">
        <v>1589</v>
      </c>
    </row>
    <row r="775" spans="4:5" x14ac:dyDescent="0.2">
      <c r="D775" s="2" t="s">
        <v>1590</v>
      </c>
      <c r="E775" s="2" t="s">
        <v>1591</v>
      </c>
    </row>
    <row r="776" spans="4:5" x14ac:dyDescent="0.2">
      <c r="D776" s="2" t="s">
        <v>1592</v>
      </c>
      <c r="E776" s="2" t="s">
        <v>1593</v>
      </c>
    </row>
    <row r="777" spans="4:5" x14ac:dyDescent="0.2">
      <c r="D777" s="2" t="s">
        <v>1594</v>
      </c>
      <c r="E777" s="2" t="s">
        <v>1595</v>
      </c>
    </row>
    <row r="778" spans="4:5" x14ac:dyDescent="0.2">
      <c r="D778" s="2" t="s">
        <v>1596</v>
      </c>
      <c r="E778" s="2" t="s">
        <v>1597</v>
      </c>
    </row>
    <row r="779" spans="4:5" x14ac:dyDescent="0.2">
      <c r="D779" s="2" t="s">
        <v>1598</v>
      </c>
      <c r="E779" s="2" t="s">
        <v>1599</v>
      </c>
    </row>
    <row r="780" spans="4:5" x14ac:dyDescent="0.2">
      <c r="D780" s="2" t="s">
        <v>1600</v>
      </c>
      <c r="E780" s="2" t="s">
        <v>1601</v>
      </c>
    </row>
    <row r="781" spans="4:5" x14ac:dyDescent="0.2">
      <c r="D781" s="2" t="s">
        <v>1602</v>
      </c>
      <c r="E781" s="2" t="s">
        <v>840</v>
      </c>
    </row>
    <row r="782" spans="4:5" x14ac:dyDescent="0.2">
      <c r="D782" s="2" t="s">
        <v>1603</v>
      </c>
      <c r="E782" s="2" t="s">
        <v>1604</v>
      </c>
    </row>
    <row r="783" spans="4:5" x14ac:dyDescent="0.2">
      <c r="D783" s="2" t="s">
        <v>1605</v>
      </c>
      <c r="E783" s="2" t="s">
        <v>1606</v>
      </c>
    </row>
    <row r="784" spans="4:5" x14ac:dyDescent="0.2">
      <c r="D784" s="2" t="s">
        <v>1607</v>
      </c>
      <c r="E784" s="2" t="s">
        <v>1608</v>
      </c>
    </row>
    <row r="785" spans="4:5" x14ac:dyDescent="0.2">
      <c r="D785" s="2" t="s">
        <v>1609</v>
      </c>
      <c r="E785" s="2" t="s">
        <v>1610</v>
      </c>
    </row>
    <row r="786" spans="4:5" x14ac:dyDescent="0.2">
      <c r="D786" s="2" t="s">
        <v>1611</v>
      </c>
      <c r="E786" s="2" t="s">
        <v>1018</v>
      </c>
    </row>
    <row r="787" spans="4:5" x14ac:dyDescent="0.2">
      <c r="D787" s="2" t="s">
        <v>1612</v>
      </c>
      <c r="E787" s="2" t="s">
        <v>1613</v>
      </c>
    </row>
    <row r="788" spans="4:5" x14ac:dyDescent="0.2">
      <c r="D788" s="2" t="s">
        <v>1614</v>
      </c>
      <c r="E788" s="2" t="s">
        <v>258</v>
      </c>
    </row>
    <row r="789" spans="4:5" x14ac:dyDescent="0.2">
      <c r="D789" s="2" t="s">
        <v>1615</v>
      </c>
      <c r="E789" s="2" t="s">
        <v>1616</v>
      </c>
    </row>
    <row r="790" spans="4:5" x14ac:dyDescent="0.2">
      <c r="D790" s="2" t="s">
        <v>1617</v>
      </c>
      <c r="E790" s="2" t="s">
        <v>1083</v>
      </c>
    </row>
    <row r="791" spans="4:5" x14ac:dyDescent="0.2">
      <c r="D791" s="2" t="s">
        <v>1618</v>
      </c>
      <c r="E791" s="2" t="s">
        <v>1619</v>
      </c>
    </row>
    <row r="792" spans="4:5" x14ac:dyDescent="0.2">
      <c r="D792" s="2" t="s">
        <v>1620</v>
      </c>
      <c r="E792" s="2" t="s">
        <v>1621</v>
      </c>
    </row>
    <row r="793" spans="4:5" x14ac:dyDescent="0.2">
      <c r="D793" s="2" t="s">
        <v>1622</v>
      </c>
      <c r="E793" s="2" t="s">
        <v>1623</v>
      </c>
    </row>
    <row r="794" spans="4:5" x14ac:dyDescent="0.2">
      <c r="D794" s="2" t="s">
        <v>1624</v>
      </c>
      <c r="E794" s="2" t="s">
        <v>1625</v>
      </c>
    </row>
    <row r="795" spans="4:5" x14ac:dyDescent="0.2">
      <c r="D795" s="2" t="s">
        <v>1626</v>
      </c>
      <c r="E795" s="2" t="s">
        <v>530</v>
      </c>
    </row>
    <row r="796" spans="4:5" x14ac:dyDescent="0.2">
      <c r="D796" s="2" t="s">
        <v>1627</v>
      </c>
      <c r="E796" s="2" t="s">
        <v>1628</v>
      </c>
    </row>
    <row r="797" spans="4:5" x14ac:dyDescent="0.2">
      <c r="D797" s="2" t="s">
        <v>1629</v>
      </c>
      <c r="E797" s="2" t="s">
        <v>1630</v>
      </c>
    </row>
    <row r="798" spans="4:5" x14ac:dyDescent="0.2">
      <c r="D798" s="2" t="s">
        <v>1631</v>
      </c>
      <c r="E798" s="2" t="s">
        <v>1632</v>
      </c>
    </row>
    <row r="799" spans="4:5" x14ac:dyDescent="0.2">
      <c r="D799" s="2" t="s">
        <v>1633</v>
      </c>
      <c r="E799" s="2" t="s">
        <v>1634</v>
      </c>
    </row>
    <row r="800" spans="4:5" x14ac:dyDescent="0.2">
      <c r="D800" s="2" t="s">
        <v>1635</v>
      </c>
      <c r="E800" s="2" t="s">
        <v>448</v>
      </c>
    </row>
    <row r="801" spans="4:5" x14ac:dyDescent="0.2">
      <c r="D801" s="2" t="s">
        <v>1636</v>
      </c>
      <c r="E801" s="2" t="s">
        <v>1637</v>
      </c>
    </row>
    <row r="802" spans="4:5" x14ac:dyDescent="0.2">
      <c r="D802" s="2" t="s">
        <v>1638</v>
      </c>
      <c r="E802" s="2" t="s">
        <v>1639</v>
      </c>
    </row>
    <row r="803" spans="4:5" x14ac:dyDescent="0.2">
      <c r="D803" s="2" t="s">
        <v>1640</v>
      </c>
      <c r="E803" s="2" t="s">
        <v>1641</v>
      </c>
    </row>
    <row r="804" spans="4:5" x14ac:dyDescent="0.2">
      <c r="D804" s="2" t="s">
        <v>1642</v>
      </c>
      <c r="E804" s="2" t="s">
        <v>1643</v>
      </c>
    </row>
    <row r="805" spans="4:5" x14ac:dyDescent="0.2">
      <c r="D805" s="2" t="s">
        <v>1644</v>
      </c>
      <c r="E805" s="2" t="s">
        <v>1645</v>
      </c>
    </row>
    <row r="806" spans="4:5" x14ac:dyDescent="0.2">
      <c r="D806" s="2" t="s">
        <v>1646</v>
      </c>
      <c r="E806" s="2" t="s">
        <v>1647</v>
      </c>
    </row>
    <row r="807" spans="4:5" x14ac:dyDescent="0.2">
      <c r="D807" s="2" t="s">
        <v>1648</v>
      </c>
      <c r="E807" s="2" t="s">
        <v>1649</v>
      </c>
    </row>
    <row r="808" spans="4:5" x14ac:dyDescent="0.2">
      <c r="D808" s="2" t="s">
        <v>1650</v>
      </c>
      <c r="E808" s="2" t="s">
        <v>1651</v>
      </c>
    </row>
    <row r="809" spans="4:5" x14ac:dyDescent="0.2">
      <c r="D809" s="2" t="s">
        <v>1652</v>
      </c>
      <c r="E809" s="2" t="s">
        <v>909</v>
      </c>
    </row>
    <row r="810" spans="4:5" x14ac:dyDescent="0.2">
      <c r="D810" s="2" t="s">
        <v>1653</v>
      </c>
      <c r="E810" s="2" t="s">
        <v>1654</v>
      </c>
    </row>
    <row r="811" spans="4:5" x14ac:dyDescent="0.2">
      <c r="D811" s="2" t="s">
        <v>1655</v>
      </c>
      <c r="E811" s="2" t="s">
        <v>1656</v>
      </c>
    </row>
    <row r="812" spans="4:5" x14ac:dyDescent="0.2">
      <c r="D812" s="2" t="s">
        <v>1657</v>
      </c>
      <c r="E812" s="2" t="s">
        <v>1658</v>
      </c>
    </row>
    <row r="813" spans="4:5" x14ac:dyDescent="0.2">
      <c r="D813" s="2" t="s">
        <v>1659</v>
      </c>
      <c r="E813" s="2" t="s">
        <v>1660</v>
      </c>
    </row>
    <row r="814" spans="4:5" x14ac:dyDescent="0.2">
      <c r="D814" s="2" t="s">
        <v>1661</v>
      </c>
      <c r="E814" s="2" t="s">
        <v>1662</v>
      </c>
    </row>
    <row r="815" spans="4:5" x14ac:dyDescent="0.2">
      <c r="D815" s="2" t="s">
        <v>1663</v>
      </c>
      <c r="E815" s="2" t="s">
        <v>1664</v>
      </c>
    </row>
    <row r="816" spans="4:5" x14ac:dyDescent="0.2">
      <c r="D816" s="2" t="s">
        <v>1665</v>
      </c>
      <c r="E816" s="2" t="s">
        <v>1666</v>
      </c>
    </row>
    <row r="817" spans="4:5" x14ac:dyDescent="0.2">
      <c r="D817" s="2" t="s">
        <v>1667</v>
      </c>
      <c r="E817" s="2" t="s">
        <v>1668</v>
      </c>
    </row>
    <row r="818" spans="4:5" x14ac:dyDescent="0.2">
      <c r="D818" s="2" t="s">
        <v>1669</v>
      </c>
      <c r="E818" s="2" t="s">
        <v>1670</v>
      </c>
    </row>
    <row r="819" spans="4:5" x14ac:dyDescent="0.2">
      <c r="D819" s="2" t="s">
        <v>1671</v>
      </c>
      <c r="E819" s="2" t="s">
        <v>1672</v>
      </c>
    </row>
    <row r="820" spans="4:5" x14ac:dyDescent="0.2">
      <c r="D820" s="2" t="s">
        <v>1673</v>
      </c>
      <c r="E820" s="2" t="s">
        <v>1674</v>
      </c>
    </row>
    <row r="821" spans="4:5" x14ac:dyDescent="0.2">
      <c r="D821" s="2" t="s">
        <v>1675</v>
      </c>
      <c r="E821" s="2" t="s">
        <v>244</v>
      </c>
    </row>
    <row r="822" spans="4:5" x14ac:dyDescent="0.2">
      <c r="D822" s="2" t="s">
        <v>1676</v>
      </c>
      <c r="E822" s="2" t="s">
        <v>1677</v>
      </c>
    </row>
    <row r="823" spans="4:5" x14ac:dyDescent="0.2">
      <c r="D823" s="2" t="s">
        <v>1678</v>
      </c>
      <c r="E823" s="2" t="s">
        <v>1679</v>
      </c>
    </row>
    <row r="824" spans="4:5" x14ac:dyDescent="0.2">
      <c r="D824" s="2" t="s">
        <v>1680</v>
      </c>
      <c r="E824" s="2" t="s">
        <v>1681</v>
      </c>
    </row>
    <row r="825" spans="4:5" x14ac:dyDescent="0.2">
      <c r="D825" s="2" t="s">
        <v>1682</v>
      </c>
      <c r="E825" s="2" t="s">
        <v>1683</v>
      </c>
    </row>
    <row r="826" spans="4:5" x14ac:dyDescent="0.2">
      <c r="D826" s="2" t="s">
        <v>1684</v>
      </c>
      <c r="E826" s="2" t="s">
        <v>1685</v>
      </c>
    </row>
    <row r="827" spans="4:5" x14ac:dyDescent="0.2">
      <c r="D827" s="2" t="s">
        <v>1686</v>
      </c>
      <c r="E827" s="2" t="s">
        <v>1192</v>
      </c>
    </row>
    <row r="828" spans="4:5" x14ac:dyDescent="0.2">
      <c r="D828" s="2" t="s">
        <v>1687</v>
      </c>
      <c r="E828" s="2" t="s">
        <v>258</v>
      </c>
    </row>
    <row r="829" spans="4:5" x14ac:dyDescent="0.2">
      <c r="D829" s="2" t="s">
        <v>1688</v>
      </c>
      <c r="E829" s="2" t="s">
        <v>1689</v>
      </c>
    </row>
    <row r="830" spans="4:5" x14ac:dyDescent="0.2">
      <c r="D830" s="2" t="s">
        <v>1690</v>
      </c>
      <c r="E830" s="2" t="s">
        <v>1691</v>
      </c>
    </row>
    <row r="831" spans="4:5" x14ac:dyDescent="0.2">
      <c r="D831" s="2" t="s">
        <v>1692</v>
      </c>
      <c r="E831" s="2" t="s">
        <v>1693</v>
      </c>
    </row>
    <row r="832" spans="4:5" x14ac:dyDescent="0.2">
      <c r="D832" s="2" t="s">
        <v>1694</v>
      </c>
      <c r="E832" s="2" t="s">
        <v>1695</v>
      </c>
    </row>
    <row r="833" spans="4:5" x14ac:dyDescent="0.2">
      <c r="D833" s="2" t="s">
        <v>1696</v>
      </c>
      <c r="E833" s="2" t="s">
        <v>1697</v>
      </c>
    </row>
    <row r="834" spans="4:5" x14ac:dyDescent="0.2">
      <c r="D834" s="2" t="s">
        <v>1698</v>
      </c>
      <c r="E834" s="2" t="s">
        <v>1699</v>
      </c>
    </row>
    <row r="835" spans="4:5" x14ac:dyDescent="0.2">
      <c r="D835" s="2" t="s">
        <v>1700</v>
      </c>
      <c r="E835" s="2" t="s">
        <v>1701</v>
      </c>
    </row>
    <row r="836" spans="4:5" x14ac:dyDescent="0.2">
      <c r="D836" s="2" t="s">
        <v>1702</v>
      </c>
      <c r="E836" s="2" t="s">
        <v>1703</v>
      </c>
    </row>
    <row r="837" spans="4:5" x14ac:dyDescent="0.2">
      <c r="D837" s="2" t="s">
        <v>1704</v>
      </c>
      <c r="E837" s="2" t="s">
        <v>1226</v>
      </c>
    </row>
    <row r="838" spans="4:5" x14ac:dyDescent="0.2">
      <c r="D838" s="2" t="s">
        <v>1705</v>
      </c>
      <c r="E838" s="2" t="s">
        <v>1706</v>
      </c>
    </row>
    <row r="839" spans="4:5" x14ac:dyDescent="0.2">
      <c r="D839" s="2" t="s">
        <v>1707</v>
      </c>
      <c r="E839" s="2" t="s">
        <v>1708</v>
      </c>
    </row>
    <row r="840" spans="4:5" x14ac:dyDescent="0.2">
      <c r="D840" s="2" t="s">
        <v>1709</v>
      </c>
      <c r="E840" s="2" t="s">
        <v>1710</v>
      </c>
    </row>
    <row r="841" spans="4:5" x14ac:dyDescent="0.2">
      <c r="D841" s="2" t="s">
        <v>1711</v>
      </c>
      <c r="E841" s="2" t="s">
        <v>1230</v>
      </c>
    </row>
    <row r="842" spans="4:5" x14ac:dyDescent="0.2">
      <c r="D842" s="2" t="s">
        <v>1712</v>
      </c>
      <c r="E842" s="2" t="s">
        <v>1713</v>
      </c>
    </row>
    <row r="843" spans="4:5" x14ac:dyDescent="0.2">
      <c r="D843" s="2" t="s">
        <v>1714</v>
      </c>
      <c r="E843" s="2" t="s">
        <v>496</v>
      </c>
    </row>
    <row r="844" spans="4:5" x14ac:dyDescent="0.2">
      <c r="D844" s="2" t="s">
        <v>1715</v>
      </c>
      <c r="E844" s="2" t="s">
        <v>1716</v>
      </c>
    </row>
    <row r="845" spans="4:5" x14ac:dyDescent="0.2">
      <c r="D845" s="2" t="s">
        <v>1717</v>
      </c>
      <c r="E845" s="2" t="s">
        <v>314</v>
      </c>
    </row>
    <row r="846" spans="4:5" x14ac:dyDescent="0.2">
      <c r="D846" s="2" t="s">
        <v>1718</v>
      </c>
      <c r="E846" s="2" t="s">
        <v>1719</v>
      </c>
    </row>
    <row r="847" spans="4:5" x14ac:dyDescent="0.2">
      <c r="D847" s="2" t="s">
        <v>1720</v>
      </c>
      <c r="E847" s="2" t="s">
        <v>1721</v>
      </c>
    </row>
    <row r="848" spans="4:5" x14ac:dyDescent="0.2">
      <c r="D848" s="2" t="s">
        <v>1722</v>
      </c>
      <c r="E848" s="2" t="s">
        <v>1723</v>
      </c>
    </row>
    <row r="849" spans="4:5" x14ac:dyDescent="0.2">
      <c r="D849" s="2" t="s">
        <v>1724</v>
      </c>
      <c r="E849" s="2" t="s">
        <v>1725</v>
      </c>
    </row>
    <row r="850" spans="4:5" x14ac:dyDescent="0.2">
      <c r="D850" s="2" t="s">
        <v>1726</v>
      </c>
      <c r="E850" s="2" t="s">
        <v>1727</v>
      </c>
    </row>
    <row r="851" spans="4:5" x14ac:dyDescent="0.2">
      <c r="D851" s="2" t="s">
        <v>1728</v>
      </c>
      <c r="E851" s="2" t="s">
        <v>1729</v>
      </c>
    </row>
    <row r="852" spans="4:5" x14ac:dyDescent="0.2">
      <c r="D852" s="2" t="s">
        <v>1730</v>
      </c>
      <c r="E852" s="2" t="s">
        <v>1731</v>
      </c>
    </row>
    <row r="853" spans="4:5" x14ac:dyDescent="0.2">
      <c r="D853" s="2" t="s">
        <v>1732</v>
      </c>
      <c r="E853" s="2" t="s">
        <v>1733</v>
      </c>
    </row>
    <row r="854" spans="4:5" x14ac:dyDescent="0.2">
      <c r="D854" s="2" t="s">
        <v>1734</v>
      </c>
      <c r="E854" s="2" t="s">
        <v>1735</v>
      </c>
    </row>
    <row r="855" spans="4:5" x14ac:dyDescent="0.2">
      <c r="D855" s="2" t="s">
        <v>1736</v>
      </c>
      <c r="E855" s="2" t="s">
        <v>1737</v>
      </c>
    </row>
    <row r="856" spans="4:5" x14ac:dyDescent="0.2">
      <c r="D856" s="2" t="s">
        <v>1738</v>
      </c>
      <c r="E856" s="2" t="s">
        <v>1739</v>
      </c>
    </row>
    <row r="857" spans="4:5" x14ac:dyDescent="0.2">
      <c r="D857" s="2" t="s">
        <v>1740</v>
      </c>
      <c r="E857" s="2" t="s">
        <v>1741</v>
      </c>
    </row>
    <row r="858" spans="4:5" x14ac:dyDescent="0.2">
      <c r="D858" s="2" t="s">
        <v>1742</v>
      </c>
      <c r="E858" s="2" t="s">
        <v>1743</v>
      </c>
    </row>
    <row r="859" spans="4:5" x14ac:dyDescent="0.2">
      <c r="D859" s="2" t="s">
        <v>1744</v>
      </c>
      <c r="E859" s="2" t="s">
        <v>1745</v>
      </c>
    </row>
    <row r="860" spans="4:5" x14ac:dyDescent="0.2">
      <c r="D860" s="2" t="s">
        <v>1746</v>
      </c>
      <c r="E860" s="2" t="s">
        <v>1747</v>
      </c>
    </row>
    <row r="861" spans="4:5" x14ac:dyDescent="0.2">
      <c r="D861" s="2" t="s">
        <v>1748</v>
      </c>
      <c r="E861" s="2" t="s">
        <v>1749</v>
      </c>
    </row>
    <row r="862" spans="4:5" x14ac:dyDescent="0.2">
      <c r="D862" s="2" t="s">
        <v>1750</v>
      </c>
      <c r="E862" s="2" t="s">
        <v>1751</v>
      </c>
    </row>
    <row r="863" spans="4:5" x14ac:dyDescent="0.2">
      <c r="D863" s="2" t="s">
        <v>1752</v>
      </c>
      <c r="E863" s="2" t="s">
        <v>1753</v>
      </c>
    </row>
    <row r="864" spans="4:5" x14ac:dyDescent="0.2">
      <c r="D864" s="2" t="s">
        <v>1754</v>
      </c>
      <c r="E864" s="2" t="s">
        <v>1755</v>
      </c>
    </row>
    <row r="865" spans="4:5" x14ac:dyDescent="0.2">
      <c r="D865" s="2" t="s">
        <v>1756</v>
      </c>
      <c r="E865" s="2" t="s">
        <v>1757</v>
      </c>
    </row>
    <row r="866" spans="4:5" x14ac:dyDescent="0.2">
      <c r="D866" s="2" t="s">
        <v>1758</v>
      </c>
      <c r="E866" s="2" t="s">
        <v>1759</v>
      </c>
    </row>
    <row r="867" spans="4:5" x14ac:dyDescent="0.2">
      <c r="D867" s="2" t="s">
        <v>1760</v>
      </c>
      <c r="E867" s="2" t="s">
        <v>1761</v>
      </c>
    </row>
    <row r="868" spans="4:5" x14ac:dyDescent="0.2">
      <c r="D868" s="2" t="s">
        <v>1762</v>
      </c>
      <c r="E868" s="2" t="s">
        <v>1763</v>
      </c>
    </row>
    <row r="869" spans="4:5" x14ac:dyDescent="0.2">
      <c r="D869" s="2" t="s">
        <v>1764</v>
      </c>
      <c r="E869" s="2" t="s">
        <v>1765</v>
      </c>
    </row>
    <row r="870" spans="4:5" x14ac:dyDescent="0.2">
      <c r="D870" s="2" t="s">
        <v>1766</v>
      </c>
      <c r="E870" s="2" t="s">
        <v>1767</v>
      </c>
    </row>
    <row r="871" spans="4:5" x14ac:dyDescent="0.2">
      <c r="D871" s="2" t="s">
        <v>1768</v>
      </c>
      <c r="E871" s="2" t="s">
        <v>1769</v>
      </c>
    </row>
    <row r="872" spans="4:5" x14ac:dyDescent="0.2">
      <c r="D872" s="2" t="s">
        <v>1770</v>
      </c>
      <c r="E872" s="2" t="s">
        <v>1771</v>
      </c>
    </row>
    <row r="873" spans="4:5" x14ac:dyDescent="0.2">
      <c r="D873" s="2" t="s">
        <v>1772</v>
      </c>
      <c r="E873" s="2" t="s">
        <v>1773</v>
      </c>
    </row>
    <row r="874" spans="4:5" x14ac:dyDescent="0.2">
      <c r="D874" s="2" t="s">
        <v>1774</v>
      </c>
      <c r="E874" s="2" t="s">
        <v>1775</v>
      </c>
    </row>
    <row r="875" spans="4:5" x14ac:dyDescent="0.2">
      <c r="D875" s="2" t="s">
        <v>1776</v>
      </c>
      <c r="E875" s="2" t="s">
        <v>1777</v>
      </c>
    </row>
    <row r="876" spans="4:5" x14ac:dyDescent="0.2">
      <c r="D876" s="2" t="s">
        <v>1778</v>
      </c>
      <c r="E876" s="2" t="s">
        <v>1779</v>
      </c>
    </row>
    <row r="877" spans="4:5" x14ac:dyDescent="0.2">
      <c r="D877" s="2" t="s">
        <v>1780</v>
      </c>
      <c r="E877" s="2" t="s">
        <v>1781</v>
      </c>
    </row>
    <row r="878" spans="4:5" x14ac:dyDescent="0.2">
      <c r="D878" s="2" t="s">
        <v>1782</v>
      </c>
      <c r="E878" s="2" t="s">
        <v>1783</v>
      </c>
    </row>
    <row r="879" spans="4:5" x14ac:dyDescent="0.2">
      <c r="D879" s="2" t="s">
        <v>1784</v>
      </c>
      <c r="E879" s="2" t="s">
        <v>1785</v>
      </c>
    </row>
    <row r="880" spans="4:5" x14ac:dyDescent="0.2">
      <c r="D880" s="2" t="s">
        <v>1786</v>
      </c>
      <c r="E880" s="2" t="s">
        <v>1787</v>
      </c>
    </row>
    <row r="881" spans="4:5" x14ac:dyDescent="0.2">
      <c r="D881" s="2" t="s">
        <v>1788</v>
      </c>
      <c r="E881" s="2" t="s">
        <v>65</v>
      </c>
    </row>
    <row r="882" spans="4:5" x14ac:dyDescent="0.2">
      <c r="D882" s="2" t="s">
        <v>1789</v>
      </c>
      <c r="E882" s="2" t="s">
        <v>1790</v>
      </c>
    </row>
    <row r="883" spans="4:5" x14ac:dyDescent="0.2">
      <c r="D883" s="2" t="s">
        <v>1791</v>
      </c>
      <c r="E883" s="2" t="s">
        <v>1792</v>
      </c>
    </row>
    <row r="884" spans="4:5" x14ac:dyDescent="0.2">
      <c r="D884" s="2" t="s">
        <v>1793</v>
      </c>
      <c r="E884" s="2" t="s">
        <v>1794</v>
      </c>
    </row>
    <row r="885" spans="4:5" x14ac:dyDescent="0.2">
      <c r="D885" s="2" t="s">
        <v>1795</v>
      </c>
      <c r="E885" s="2" t="s">
        <v>1232</v>
      </c>
    </row>
    <row r="886" spans="4:5" x14ac:dyDescent="0.2">
      <c r="D886" s="2" t="s">
        <v>1796</v>
      </c>
      <c r="E886" s="2" t="s">
        <v>1797</v>
      </c>
    </row>
    <row r="887" spans="4:5" x14ac:dyDescent="0.2">
      <c r="D887" s="2" t="s">
        <v>1798</v>
      </c>
      <c r="E887" s="2" t="s">
        <v>1799</v>
      </c>
    </row>
    <row r="888" spans="4:5" x14ac:dyDescent="0.2">
      <c r="D888" s="2" t="s">
        <v>1800</v>
      </c>
      <c r="E888" s="2" t="s">
        <v>1801</v>
      </c>
    </row>
    <row r="889" spans="4:5" x14ac:dyDescent="0.2">
      <c r="D889" s="2" t="s">
        <v>1802</v>
      </c>
      <c r="E889" s="2" t="s">
        <v>1803</v>
      </c>
    </row>
    <row r="890" spans="4:5" x14ac:dyDescent="0.2">
      <c r="D890" s="2" t="s">
        <v>1804</v>
      </c>
      <c r="E890" s="2" t="s">
        <v>1805</v>
      </c>
    </row>
    <row r="891" spans="4:5" x14ac:dyDescent="0.2">
      <c r="D891" s="2" t="s">
        <v>1806</v>
      </c>
      <c r="E891" s="2" t="s">
        <v>336</v>
      </c>
    </row>
    <row r="892" spans="4:5" x14ac:dyDescent="0.2">
      <c r="D892" s="2" t="s">
        <v>1807</v>
      </c>
      <c r="E892" s="2" t="s">
        <v>1808</v>
      </c>
    </row>
    <row r="893" spans="4:5" x14ac:dyDescent="0.2">
      <c r="D893" s="2" t="s">
        <v>1809</v>
      </c>
      <c r="E893" s="2" t="s">
        <v>1810</v>
      </c>
    </row>
    <row r="894" spans="4:5" x14ac:dyDescent="0.2">
      <c r="D894" s="2" t="s">
        <v>1811</v>
      </c>
      <c r="E894" s="2" t="s">
        <v>1812</v>
      </c>
    </row>
    <row r="895" spans="4:5" x14ac:dyDescent="0.2">
      <c r="D895" s="2" t="s">
        <v>1813</v>
      </c>
      <c r="E895" s="2" t="s">
        <v>1814</v>
      </c>
    </row>
    <row r="896" spans="4:5" x14ac:dyDescent="0.2">
      <c r="D896" s="2" t="s">
        <v>1815</v>
      </c>
      <c r="E896" s="2" t="s">
        <v>1630</v>
      </c>
    </row>
    <row r="897" spans="4:5" x14ac:dyDescent="0.2">
      <c r="D897" s="2" t="s">
        <v>1816</v>
      </c>
      <c r="E897" s="2" t="s">
        <v>1817</v>
      </c>
    </row>
    <row r="898" spans="4:5" x14ac:dyDescent="0.2">
      <c r="D898" s="2" t="s">
        <v>1818</v>
      </c>
      <c r="E898" s="2" t="s">
        <v>1819</v>
      </c>
    </row>
    <row r="899" spans="4:5" x14ac:dyDescent="0.2">
      <c r="D899" s="2" t="s">
        <v>1820</v>
      </c>
      <c r="E899" s="2" t="s">
        <v>1821</v>
      </c>
    </row>
    <row r="900" spans="4:5" x14ac:dyDescent="0.2">
      <c r="D900" s="2" t="s">
        <v>1822</v>
      </c>
      <c r="E900" s="2" t="s">
        <v>1823</v>
      </c>
    </row>
    <row r="901" spans="4:5" x14ac:dyDescent="0.2">
      <c r="D901" s="2" t="s">
        <v>1824</v>
      </c>
      <c r="E901" s="2" t="s">
        <v>1825</v>
      </c>
    </row>
    <row r="902" spans="4:5" x14ac:dyDescent="0.2">
      <c r="D902" s="2" t="s">
        <v>1826</v>
      </c>
      <c r="E902" s="2" t="s">
        <v>1827</v>
      </c>
    </row>
    <row r="903" spans="4:5" x14ac:dyDescent="0.2">
      <c r="D903" s="2" t="s">
        <v>1828</v>
      </c>
      <c r="E903" s="2" t="s">
        <v>294</v>
      </c>
    </row>
    <row r="904" spans="4:5" x14ac:dyDescent="0.2">
      <c r="D904" s="2" t="s">
        <v>1829</v>
      </c>
      <c r="E904" s="2" t="s">
        <v>1830</v>
      </c>
    </row>
    <row r="905" spans="4:5" x14ac:dyDescent="0.2">
      <c r="D905" s="2" t="s">
        <v>1831</v>
      </c>
      <c r="E905" s="2" t="s">
        <v>1797</v>
      </c>
    </row>
    <row r="906" spans="4:5" x14ac:dyDescent="0.2">
      <c r="D906" s="2" t="s">
        <v>1832</v>
      </c>
      <c r="E906" s="2" t="s">
        <v>1833</v>
      </c>
    </row>
    <row r="907" spans="4:5" x14ac:dyDescent="0.2">
      <c r="D907" s="2" t="s">
        <v>1834</v>
      </c>
      <c r="E907" s="2" t="s">
        <v>1835</v>
      </c>
    </row>
    <row r="908" spans="4:5" x14ac:dyDescent="0.2">
      <c r="D908" s="2" t="s">
        <v>1836</v>
      </c>
      <c r="E908" s="2" t="s">
        <v>1837</v>
      </c>
    </row>
    <row r="909" spans="4:5" x14ac:dyDescent="0.2">
      <c r="D909" s="2" t="s">
        <v>1838</v>
      </c>
      <c r="E909" s="2" t="s">
        <v>138</v>
      </c>
    </row>
    <row r="910" spans="4:5" x14ac:dyDescent="0.2">
      <c r="D910" s="2" t="s">
        <v>1839</v>
      </c>
      <c r="E910" s="2" t="s">
        <v>540</v>
      </c>
    </row>
    <row r="911" spans="4:5" x14ac:dyDescent="0.2">
      <c r="D911" s="2" t="s">
        <v>1840</v>
      </c>
      <c r="E911" s="2" t="s">
        <v>1841</v>
      </c>
    </row>
    <row r="912" spans="4:5" x14ac:dyDescent="0.2">
      <c r="D912" s="2" t="s">
        <v>1842</v>
      </c>
      <c r="E912" s="2" t="s">
        <v>1843</v>
      </c>
    </row>
    <row r="913" spans="4:5" x14ac:dyDescent="0.2">
      <c r="D913" s="2" t="s">
        <v>1844</v>
      </c>
      <c r="E913" s="2" t="s">
        <v>448</v>
      </c>
    </row>
    <row r="914" spans="4:5" x14ac:dyDescent="0.2">
      <c r="D914" s="2" t="s">
        <v>1845</v>
      </c>
      <c r="E914" s="2" t="s">
        <v>1846</v>
      </c>
    </row>
    <row r="915" spans="4:5" x14ac:dyDescent="0.2">
      <c r="D915" s="2" t="s">
        <v>1847</v>
      </c>
      <c r="E915" s="2" t="s">
        <v>1848</v>
      </c>
    </row>
    <row r="916" spans="4:5" x14ac:dyDescent="0.2">
      <c r="D916" s="2" t="s">
        <v>1849</v>
      </c>
      <c r="E916" s="2" t="s">
        <v>1850</v>
      </c>
    </row>
    <row r="917" spans="4:5" x14ac:dyDescent="0.2">
      <c r="D917" s="2" t="s">
        <v>1851</v>
      </c>
      <c r="E917" s="2" t="s">
        <v>1852</v>
      </c>
    </row>
    <row r="918" spans="4:5" x14ac:dyDescent="0.2">
      <c r="D918" s="2" t="s">
        <v>1853</v>
      </c>
      <c r="E918" s="2" t="s">
        <v>1854</v>
      </c>
    </row>
    <row r="919" spans="4:5" x14ac:dyDescent="0.2">
      <c r="D919" s="2" t="s">
        <v>1855</v>
      </c>
      <c r="E919" s="2" t="s">
        <v>1856</v>
      </c>
    </row>
    <row r="920" spans="4:5" x14ac:dyDescent="0.2">
      <c r="D920" s="2" t="s">
        <v>1857</v>
      </c>
      <c r="E920" s="2" t="s">
        <v>1858</v>
      </c>
    </row>
    <row r="921" spans="4:5" x14ac:dyDescent="0.2">
      <c r="D921" s="2" t="s">
        <v>1859</v>
      </c>
      <c r="E921" s="2" t="s">
        <v>802</v>
      </c>
    </row>
    <row r="922" spans="4:5" x14ac:dyDescent="0.2">
      <c r="D922" s="2" t="s">
        <v>1860</v>
      </c>
      <c r="E922" s="2" t="s">
        <v>1861</v>
      </c>
    </row>
    <row r="923" spans="4:5" x14ac:dyDescent="0.2">
      <c r="D923" s="2" t="s">
        <v>1862</v>
      </c>
      <c r="E923" s="2" t="s">
        <v>1863</v>
      </c>
    </row>
    <row r="924" spans="4:5" x14ac:dyDescent="0.2">
      <c r="D924" s="2" t="s">
        <v>1864</v>
      </c>
      <c r="E924" s="2" t="s">
        <v>896</v>
      </c>
    </row>
    <row r="925" spans="4:5" x14ac:dyDescent="0.2">
      <c r="D925" s="2" t="s">
        <v>1865</v>
      </c>
      <c r="E925" s="2" t="s">
        <v>1866</v>
      </c>
    </row>
    <row r="926" spans="4:5" x14ac:dyDescent="0.2">
      <c r="D926" s="2" t="s">
        <v>1867</v>
      </c>
      <c r="E926" s="2" t="s">
        <v>1868</v>
      </c>
    </row>
    <row r="927" spans="4:5" x14ac:dyDescent="0.2">
      <c r="D927" s="2" t="s">
        <v>1869</v>
      </c>
      <c r="E927" s="2" t="s">
        <v>1870</v>
      </c>
    </row>
    <row r="928" spans="4:5" x14ac:dyDescent="0.2">
      <c r="D928" s="2" t="s">
        <v>1871</v>
      </c>
      <c r="E928" s="2" t="s">
        <v>1872</v>
      </c>
    </row>
    <row r="929" spans="4:5" x14ac:dyDescent="0.2">
      <c r="D929" s="2" t="s">
        <v>1873</v>
      </c>
      <c r="E929" s="2" t="s">
        <v>1874</v>
      </c>
    </row>
    <row r="930" spans="4:5" x14ac:dyDescent="0.2">
      <c r="D930" s="2" t="s">
        <v>1875</v>
      </c>
      <c r="E930" s="2" t="s">
        <v>1876</v>
      </c>
    </row>
    <row r="931" spans="4:5" x14ac:dyDescent="0.2">
      <c r="D931" s="2" t="s">
        <v>1877</v>
      </c>
      <c r="E931" s="2" t="s">
        <v>1878</v>
      </c>
    </row>
    <row r="932" spans="4:5" x14ac:dyDescent="0.2">
      <c r="D932" s="2" t="s">
        <v>1879</v>
      </c>
      <c r="E932" s="2" t="s">
        <v>1880</v>
      </c>
    </row>
    <row r="933" spans="4:5" x14ac:dyDescent="0.2">
      <c r="D933" s="2" t="s">
        <v>1881</v>
      </c>
      <c r="E933" s="2" t="s">
        <v>1882</v>
      </c>
    </row>
    <row r="934" spans="4:5" x14ac:dyDescent="0.2">
      <c r="D934" s="2" t="s">
        <v>1883</v>
      </c>
      <c r="E934" s="2" t="s">
        <v>1884</v>
      </c>
    </row>
    <row r="935" spans="4:5" x14ac:dyDescent="0.2">
      <c r="D935" s="2" t="s">
        <v>1885</v>
      </c>
      <c r="E935" s="2" t="s">
        <v>1886</v>
      </c>
    </row>
    <row r="936" spans="4:5" x14ac:dyDescent="0.2">
      <c r="D936" s="2" t="s">
        <v>1887</v>
      </c>
      <c r="E936" s="2" t="s">
        <v>1888</v>
      </c>
    </row>
    <row r="937" spans="4:5" x14ac:dyDescent="0.2">
      <c r="D937" s="2" t="s">
        <v>1889</v>
      </c>
      <c r="E937" s="2" t="s">
        <v>290</v>
      </c>
    </row>
    <row r="938" spans="4:5" x14ac:dyDescent="0.2">
      <c r="D938" s="2" t="s">
        <v>1890</v>
      </c>
      <c r="E938" s="2" t="s">
        <v>1699</v>
      </c>
    </row>
    <row r="939" spans="4:5" x14ac:dyDescent="0.2">
      <c r="D939" s="2" t="s">
        <v>1891</v>
      </c>
      <c r="E939" s="2" t="s">
        <v>1892</v>
      </c>
    </row>
    <row r="940" spans="4:5" x14ac:dyDescent="0.2">
      <c r="D940" s="2" t="s">
        <v>1893</v>
      </c>
      <c r="E940" s="2" t="s">
        <v>1894</v>
      </c>
    </row>
    <row r="941" spans="4:5" x14ac:dyDescent="0.2">
      <c r="D941" s="2" t="s">
        <v>1895</v>
      </c>
      <c r="E941" s="2" t="s">
        <v>1896</v>
      </c>
    </row>
    <row r="942" spans="4:5" x14ac:dyDescent="0.2">
      <c r="D942" s="2" t="s">
        <v>1897</v>
      </c>
      <c r="E942" s="2" t="s">
        <v>822</v>
      </c>
    </row>
    <row r="943" spans="4:5" x14ac:dyDescent="0.2">
      <c r="D943" s="2" t="s">
        <v>1898</v>
      </c>
      <c r="E943" s="2" t="s">
        <v>1899</v>
      </c>
    </row>
    <row r="944" spans="4:5" x14ac:dyDescent="0.2">
      <c r="D944" s="2" t="s">
        <v>1900</v>
      </c>
      <c r="E944" s="2" t="s">
        <v>141</v>
      </c>
    </row>
    <row r="945" spans="4:5" x14ac:dyDescent="0.2">
      <c r="D945" s="2" t="s">
        <v>1901</v>
      </c>
      <c r="E945" s="2" t="s">
        <v>1902</v>
      </c>
    </row>
    <row r="946" spans="4:5" x14ac:dyDescent="0.2">
      <c r="D946" s="2" t="s">
        <v>1903</v>
      </c>
      <c r="E946" s="2" t="s">
        <v>1904</v>
      </c>
    </row>
    <row r="947" spans="4:5" x14ac:dyDescent="0.2">
      <c r="D947" s="2" t="s">
        <v>1905</v>
      </c>
      <c r="E947" s="2" t="s">
        <v>154</v>
      </c>
    </row>
    <row r="948" spans="4:5" x14ac:dyDescent="0.2">
      <c r="D948" s="2" t="s">
        <v>1906</v>
      </c>
      <c r="E948" s="2" t="s">
        <v>426</v>
      </c>
    </row>
    <row r="949" spans="4:5" x14ac:dyDescent="0.2">
      <c r="D949" s="2" t="s">
        <v>1907</v>
      </c>
      <c r="E949" s="2" t="s">
        <v>1097</v>
      </c>
    </row>
    <row r="950" spans="4:5" x14ac:dyDescent="0.2">
      <c r="D950" s="2" t="s">
        <v>1908</v>
      </c>
      <c r="E950" s="2" t="s">
        <v>1909</v>
      </c>
    </row>
    <row r="951" spans="4:5" x14ac:dyDescent="0.2">
      <c r="D951" s="2" t="s">
        <v>1910</v>
      </c>
      <c r="E951" s="2" t="s">
        <v>1911</v>
      </c>
    </row>
    <row r="952" spans="4:5" x14ac:dyDescent="0.2">
      <c r="D952" s="2" t="s">
        <v>1912</v>
      </c>
      <c r="E952" s="2" t="s">
        <v>1913</v>
      </c>
    </row>
    <row r="953" spans="4:5" x14ac:dyDescent="0.2">
      <c r="D953" s="2" t="s">
        <v>1914</v>
      </c>
      <c r="E953" s="2" t="s">
        <v>1915</v>
      </c>
    </row>
    <row r="954" spans="4:5" x14ac:dyDescent="0.2">
      <c r="D954" s="2" t="s">
        <v>1916</v>
      </c>
      <c r="E954" s="2" t="s">
        <v>1917</v>
      </c>
    </row>
    <row r="955" spans="4:5" x14ac:dyDescent="0.2">
      <c r="D955" s="2" t="s">
        <v>1918</v>
      </c>
      <c r="E955" s="2" t="s">
        <v>1919</v>
      </c>
    </row>
    <row r="956" spans="4:5" x14ac:dyDescent="0.2">
      <c r="D956" s="2" t="s">
        <v>1920</v>
      </c>
      <c r="E956" s="2" t="s">
        <v>1921</v>
      </c>
    </row>
    <row r="957" spans="4:5" x14ac:dyDescent="0.2">
      <c r="D957" s="2" t="s">
        <v>1922</v>
      </c>
      <c r="E957" s="2" t="s">
        <v>1923</v>
      </c>
    </row>
    <row r="958" spans="4:5" x14ac:dyDescent="0.2">
      <c r="D958" s="2" t="s">
        <v>1924</v>
      </c>
      <c r="E958" s="2" t="s">
        <v>1925</v>
      </c>
    </row>
    <row r="959" spans="4:5" x14ac:dyDescent="0.2">
      <c r="D959" s="2" t="s">
        <v>1926</v>
      </c>
      <c r="E959" s="2" t="s">
        <v>1927</v>
      </c>
    </row>
    <row r="960" spans="4:5" x14ac:dyDescent="0.2">
      <c r="D960" s="2" t="s">
        <v>1928</v>
      </c>
      <c r="E960" s="2" t="s">
        <v>190</v>
      </c>
    </row>
    <row r="961" spans="4:5" x14ac:dyDescent="0.2">
      <c r="D961" s="2" t="s">
        <v>1929</v>
      </c>
      <c r="E961" s="2" t="s">
        <v>1930</v>
      </c>
    </row>
    <row r="962" spans="4:5" x14ac:dyDescent="0.2">
      <c r="D962" s="2" t="s">
        <v>1931</v>
      </c>
      <c r="E962" s="2" t="s">
        <v>1932</v>
      </c>
    </row>
    <row r="963" spans="4:5" x14ac:dyDescent="0.2">
      <c r="D963" s="2" t="s">
        <v>1933</v>
      </c>
      <c r="E963" s="2" t="s">
        <v>1934</v>
      </c>
    </row>
    <row r="964" spans="4:5" x14ac:dyDescent="0.2">
      <c r="D964" s="2" t="s">
        <v>1935</v>
      </c>
      <c r="E964" s="2" t="s">
        <v>1936</v>
      </c>
    </row>
    <row r="965" spans="4:5" x14ac:dyDescent="0.2">
      <c r="D965" s="2" t="s">
        <v>1937</v>
      </c>
      <c r="E965" s="2" t="s">
        <v>1938</v>
      </c>
    </row>
    <row r="966" spans="4:5" x14ac:dyDescent="0.2">
      <c r="D966" s="2" t="s">
        <v>1939</v>
      </c>
      <c r="E966" s="2" t="s">
        <v>1940</v>
      </c>
    </row>
    <row r="967" spans="4:5" x14ac:dyDescent="0.2">
      <c r="D967" s="2" t="s">
        <v>1941</v>
      </c>
      <c r="E967" s="2" t="s">
        <v>456</v>
      </c>
    </row>
    <row r="968" spans="4:5" x14ac:dyDescent="0.2">
      <c r="D968" s="2" t="s">
        <v>1942</v>
      </c>
      <c r="E968" s="2" t="s">
        <v>1943</v>
      </c>
    </row>
    <row r="969" spans="4:5" x14ac:dyDescent="0.2">
      <c r="D969" s="2" t="s">
        <v>1944</v>
      </c>
      <c r="E969" s="2" t="s">
        <v>1945</v>
      </c>
    </row>
    <row r="970" spans="4:5" x14ac:dyDescent="0.2">
      <c r="D970" s="2" t="s">
        <v>1946</v>
      </c>
      <c r="E970" s="2" t="s">
        <v>1947</v>
      </c>
    </row>
    <row r="971" spans="4:5" x14ac:dyDescent="0.2">
      <c r="D971" s="2" t="s">
        <v>1948</v>
      </c>
      <c r="E971" s="2" t="s">
        <v>1949</v>
      </c>
    </row>
    <row r="972" spans="4:5" x14ac:dyDescent="0.2">
      <c r="D972" s="2" t="s">
        <v>1950</v>
      </c>
      <c r="E972" s="2" t="s">
        <v>1951</v>
      </c>
    </row>
    <row r="973" spans="4:5" x14ac:dyDescent="0.2">
      <c r="D973" s="2" t="s">
        <v>1952</v>
      </c>
      <c r="E973" s="2" t="s">
        <v>1953</v>
      </c>
    </row>
    <row r="974" spans="4:5" x14ac:dyDescent="0.2">
      <c r="D974" s="2" t="s">
        <v>1954</v>
      </c>
      <c r="E974" s="2" t="s">
        <v>1955</v>
      </c>
    </row>
    <row r="975" spans="4:5" x14ac:dyDescent="0.2">
      <c r="D975" s="2" t="s">
        <v>1956</v>
      </c>
      <c r="E975" s="2" t="s">
        <v>1957</v>
      </c>
    </row>
    <row r="976" spans="4:5" x14ac:dyDescent="0.2">
      <c r="D976" s="2" t="s">
        <v>1958</v>
      </c>
      <c r="E976" s="2" t="s">
        <v>1959</v>
      </c>
    </row>
    <row r="977" spans="4:5" x14ac:dyDescent="0.2">
      <c r="D977" s="2" t="s">
        <v>1960</v>
      </c>
      <c r="E977" s="2" t="s">
        <v>220</v>
      </c>
    </row>
    <row r="978" spans="4:5" x14ac:dyDescent="0.2">
      <c r="D978" s="2" t="s">
        <v>1961</v>
      </c>
      <c r="E978" s="2" t="s">
        <v>1962</v>
      </c>
    </row>
    <row r="979" spans="4:5" x14ac:dyDescent="0.2">
      <c r="D979" s="2" t="s">
        <v>1963</v>
      </c>
      <c r="E979" s="2" t="s">
        <v>1964</v>
      </c>
    </row>
    <row r="980" spans="4:5" x14ac:dyDescent="0.2">
      <c r="D980" s="2" t="s">
        <v>1965</v>
      </c>
      <c r="E980" s="2" t="s">
        <v>1966</v>
      </c>
    </row>
    <row r="981" spans="4:5" x14ac:dyDescent="0.2">
      <c r="D981" s="2" t="s">
        <v>1967</v>
      </c>
      <c r="E981" s="2" t="s">
        <v>1968</v>
      </c>
    </row>
    <row r="982" spans="4:5" x14ac:dyDescent="0.2">
      <c r="D982" s="2" t="s">
        <v>1969</v>
      </c>
      <c r="E982" s="2" t="s">
        <v>1970</v>
      </c>
    </row>
    <row r="983" spans="4:5" x14ac:dyDescent="0.2">
      <c r="D983" s="2" t="s">
        <v>1971</v>
      </c>
      <c r="E983" s="2" t="s">
        <v>1972</v>
      </c>
    </row>
    <row r="984" spans="4:5" x14ac:dyDescent="0.2">
      <c r="D984" s="2" t="s">
        <v>1973</v>
      </c>
      <c r="E984" s="2" t="s">
        <v>1974</v>
      </c>
    </row>
    <row r="985" spans="4:5" x14ac:dyDescent="0.2">
      <c r="D985" s="2" t="s">
        <v>1975</v>
      </c>
      <c r="E985" s="2" t="s">
        <v>1976</v>
      </c>
    </row>
    <row r="986" spans="4:5" x14ac:dyDescent="0.2">
      <c r="D986" s="2" t="s">
        <v>1977</v>
      </c>
      <c r="E986" s="2" t="s">
        <v>1012</v>
      </c>
    </row>
    <row r="987" spans="4:5" x14ac:dyDescent="0.2">
      <c r="D987" s="2" t="s">
        <v>1978</v>
      </c>
      <c r="E987" s="2" t="s">
        <v>1979</v>
      </c>
    </row>
    <row r="988" spans="4:5" x14ac:dyDescent="0.2">
      <c r="D988" s="2" t="s">
        <v>1980</v>
      </c>
      <c r="E988" s="2" t="s">
        <v>1981</v>
      </c>
    </row>
    <row r="989" spans="4:5" x14ac:dyDescent="0.2">
      <c r="D989" s="2" t="s">
        <v>1982</v>
      </c>
      <c r="E989" s="2" t="s">
        <v>1983</v>
      </c>
    </row>
    <row r="990" spans="4:5" x14ac:dyDescent="0.2">
      <c r="D990" s="2" t="s">
        <v>1984</v>
      </c>
      <c r="E990" s="2" t="s">
        <v>1985</v>
      </c>
    </row>
    <row r="991" spans="4:5" x14ac:dyDescent="0.2">
      <c r="D991" s="2" t="s">
        <v>1986</v>
      </c>
      <c r="E991" s="2" t="s">
        <v>1987</v>
      </c>
    </row>
    <row r="992" spans="4:5" x14ac:dyDescent="0.2">
      <c r="D992" s="2" t="s">
        <v>1988</v>
      </c>
      <c r="E992" s="2" t="s">
        <v>1989</v>
      </c>
    </row>
    <row r="993" spans="4:5" x14ac:dyDescent="0.2">
      <c r="D993" s="2" t="s">
        <v>1990</v>
      </c>
      <c r="E993" s="2" t="s">
        <v>1991</v>
      </c>
    </row>
    <row r="994" spans="4:5" x14ac:dyDescent="0.2">
      <c r="D994" s="2" t="s">
        <v>1992</v>
      </c>
      <c r="E994" s="2" t="s">
        <v>1993</v>
      </c>
    </row>
    <row r="995" spans="4:5" x14ac:dyDescent="0.2">
      <c r="D995" s="2" t="s">
        <v>1994</v>
      </c>
      <c r="E995" s="2" t="s">
        <v>1995</v>
      </c>
    </row>
    <row r="996" spans="4:5" x14ac:dyDescent="0.2">
      <c r="D996" s="2" t="s">
        <v>1996</v>
      </c>
      <c r="E996" s="2" t="s">
        <v>1997</v>
      </c>
    </row>
    <row r="997" spans="4:5" x14ac:dyDescent="0.2">
      <c r="D997" s="2" t="s">
        <v>1998</v>
      </c>
      <c r="E997" s="2" t="s">
        <v>1999</v>
      </c>
    </row>
    <row r="998" spans="4:5" x14ac:dyDescent="0.2">
      <c r="D998" s="2" t="s">
        <v>2000</v>
      </c>
      <c r="E998" s="2" t="s">
        <v>2001</v>
      </c>
    </row>
    <row r="999" spans="4:5" x14ac:dyDescent="0.2">
      <c r="D999" s="2" t="s">
        <v>2002</v>
      </c>
      <c r="E999" s="2" t="s">
        <v>2003</v>
      </c>
    </row>
    <row r="1000" spans="4:5" x14ac:dyDescent="0.2">
      <c r="D1000" s="2" t="s">
        <v>2004</v>
      </c>
      <c r="E1000" s="2" t="s">
        <v>2005</v>
      </c>
    </row>
    <row r="1001" spans="4:5" x14ac:dyDescent="0.2">
      <c r="D1001" s="2" t="s">
        <v>2006</v>
      </c>
      <c r="E1001" s="2" t="s">
        <v>2007</v>
      </c>
    </row>
    <row r="1002" spans="4:5" x14ac:dyDescent="0.2">
      <c r="D1002" s="2" t="s">
        <v>2008</v>
      </c>
      <c r="E1002" s="2" t="s">
        <v>2009</v>
      </c>
    </row>
    <row r="1003" spans="4:5" x14ac:dyDescent="0.2">
      <c r="D1003" s="2" t="s">
        <v>2010</v>
      </c>
      <c r="E1003" s="2" t="s">
        <v>2011</v>
      </c>
    </row>
    <row r="1004" spans="4:5" x14ac:dyDescent="0.2">
      <c r="D1004" s="2" t="s">
        <v>2012</v>
      </c>
      <c r="E1004" s="2" t="s">
        <v>2013</v>
      </c>
    </row>
    <row r="1005" spans="4:5" x14ac:dyDescent="0.2">
      <c r="D1005" s="2" t="s">
        <v>2014</v>
      </c>
      <c r="E1005" s="2" t="s">
        <v>282</v>
      </c>
    </row>
    <row r="1006" spans="4:5" x14ac:dyDescent="0.2">
      <c r="D1006" s="2" t="s">
        <v>2015</v>
      </c>
      <c r="E1006" s="2" t="s">
        <v>2016</v>
      </c>
    </row>
    <row r="1007" spans="4:5" x14ac:dyDescent="0.2">
      <c r="D1007" s="2" t="s">
        <v>2017</v>
      </c>
      <c r="E1007" s="2" t="s">
        <v>290</v>
      </c>
    </row>
    <row r="1008" spans="4:5" x14ac:dyDescent="0.2">
      <c r="D1008" s="2" t="s">
        <v>2018</v>
      </c>
      <c r="E1008" s="2" t="s">
        <v>2019</v>
      </c>
    </row>
    <row r="1009" spans="4:5" x14ac:dyDescent="0.2">
      <c r="D1009" s="2" t="s">
        <v>2020</v>
      </c>
      <c r="E1009" s="2" t="s">
        <v>2021</v>
      </c>
    </row>
    <row r="1010" spans="4:5" x14ac:dyDescent="0.2">
      <c r="D1010" s="2" t="s">
        <v>2022</v>
      </c>
      <c r="E1010" s="2" t="s">
        <v>2023</v>
      </c>
    </row>
    <row r="1011" spans="4:5" x14ac:dyDescent="0.2">
      <c r="D1011" s="2" t="s">
        <v>2024</v>
      </c>
      <c r="E1011" s="2" t="s">
        <v>2025</v>
      </c>
    </row>
    <row r="1012" spans="4:5" x14ac:dyDescent="0.2">
      <c r="D1012" s="2" t="s">
        <v>2026</v>
      </c>
      <c r="E1012" s="2" t="s">
        <v>1830</v>
      </c>
    </row>
    <row r="1013" spans="4:5" x14ac:dyDescent="0.2">
      <c r="D1013" s="2" t="s">
        <v>2027</v>
      </c>
      <c r="E1013" s="2" t="s">
        <v>2028</v>
      </c>
    </row>
    <row r="1014" spans="4:5" x14ac:dyDescent="0.2">
      <c r="D1014" s="2" t="s">
        <v>2029</v>
      </c>
      <c r="E1014" s="2" t="s">
        <v>314</v>
      </c>
    </row>
    <row r="1015" spans="4:5" x14ac:dyDescent="0.2">
      <c r="D1015" s="2" t="s">
        <v>2030</v>
      </c>
      <c r="E1015" s="2" t="s">
        <v>2031</v>
      </c>
    </row>
    <row r="1016" spans="4:5" x14ac:dyDescent="0.2">
      <c r="D1016" s="2" t="s">
        <v>2032</v>
      </c>
      <c r="E1016" s="2" t="s">
        <v>2033</v>
      </c>
    </row>
    <row r="1017" spans="4:5" x14ac:dyDescent="0.2">
      <c r="D1017" s="2" t="s">
        <v>2034</v>
      </c>
      <c r="E1017" s="2" t="s">
        <v>2035</v>
      </c>
    </row>
    <row r="1018" spans="4:5" x14ac:dyDescent="0.2">
      <c r="D1018" s="2" t="s">
        <v>2036</v>
      </c>
      <c r="E1018" s="2" t="s">
        <v>2037</v>
      </c>
    </row>
    <row r="1019" spans="4:5" x14ac:dyDescent="0.2">
      <c r="D1019" s="2" t="s">
        <v>2038</v>
      </c>
      <c r="E1019" s="2" t="s">
        <v>958</v>
      </c>
    </row>
    <row r="1020" spans="4:5" x14ac:dyDescent="0.2">
      <c r="D1020" s="2" t="s">
        <v>2039</v>
      </c>
      <c r="E1020" s="2" t="s">
        <v>2040</v>
      </c>
    </row>
    <row r="1021" spans="4:5" x14ac:dyDescent="0.2">
      <c r="D1021" s="2" t="s">
        <v>2041</v>
      </c>
      <c r="E1021" s="2" t="s">
        <v>2042</v>
      </c>
    </row>
    <row r="1022" spans="4:5" x14ac:dyDescent="0.2">
      <c r="D1022" s="2" t="s">
        <v>2043</v>
      </c>
      <c r="E1022" s="2" t="s">
        <v>2044</v>
      </c>
    </row>
    <row r="1023" spans="4:5" x14ac:dyDescent="0.2">
      <c r="D1023" s="2" t="s">
        <v>2045</v>
      </c>
      <c r="E1023" s="2" t="s">
        <v>2046</v>
      </c>
    </row>
    <row r="1024" spans="4:5" x14ac:dyDescent="0.2">
      <c r="D1024" s="2" t="s">
        <v>2047</v>
      </c>
      <c r="E1024" s="2" t="s">
        <v>2048</v>
      </c>
    </row>
    <row r="1025" spans="4:5" x14ac:dyDescent="0.2">
      <c r="D1025" s="2" t="s">
        <v>2049</v>
      </c>
      <c r="E1025" s="2" t="s">
        <v>516</v>
      </c>
    </row>
    <row r="1026" spans="4:5" x14ac:dyDescent="0.2">
      <c r="D1026" s="2" t="s">
        <v>2050</v>
      </c>
      <c r="E1026" s="2" t="s">
        <v>2051</v>
      </c>
    </row>
    <row r="1027" spans="4:5" x14ac:dyDescent="0.2">
      <c r="D1027" s="2" t="s">
        <v>2052</v>
      </c>
      <c r="E1027" s="2" t="s">
        <v>958</v>
      </c>
    </row>
    <row r="1028" spans="4:5" x14ac:dyDescent="0.2">
      <c r="D1028" s="2" t="s">
        <v>2053</v>
      </c>
      <c r="E1028" s="2" t="s">
        <v>2054</v>
      </c>
    </row>
    <row r="1029" spans="4:5" x14ac:dyDescent="0.2">
      <c r="D1029" s="2" t="s">
        <v>2055</v>
      </c>
      <c r="E1029" s="2" t="s">
        <v>540</v>
      </c>
    </row>
    <row r="1030" spans="4:5" x14ac:dyDescent="0.2">
      <c r="D1030" s="2" t="s">
        <v>2056</v>
      </c>
      <c r="E1030" s="2" t="s">
        <v>2057</v>
      </c>
    </row>
    <row r="1031" spans="4:5" x14ac:dyDescent="0.2">
      <c r="D1031" s="2" t="s">
        <v>2058</v>
      </c>
      <c r="E1031" s="2" t="s">
        <v>2059</v>
      </c>
    </row>
    <row r="1032" spans="4:5" x14ac:dyDescent="0.2">
      <c r="D1032" s="2" t="s">
        <v>2060</v>
      </c>
      <c r="E1032" s="2" t="s">
        <v>2061</v>
      </c>
    </row>
    <row r="1033" spans="4:5" x14ac:dyDescent="0.2">
      <c r="D1033" s="2" t="s">
        <v>2062</v>
      </c>
      <c r="E1033" s="2" t="s">
        <v>2063</v>
      </c>
    </row>
    <row r="1034" spans="4:5" x14ac:dyDescent="0.2">
      <c r="D1034" s="2" t="s">
        <v>2064</v>
      </c>
      <c r="E1034" s="2" t="s">
        <v>2065</v>
      </c>
    </row>
    <row r="1035" spans="4:5" x14ac:dyDescent="0.2">
      <c r="D1035" s="2" t="s">
        <v>2066</v>
      </c>
      <c r="E1035" s="2" t="s">
        <v>2067</v>
      </c>
    </row>
    <row r="1036" spans="4:5" x14ac:dyDescent="0.2">
      <c r="D1036" s="2" t="s">
        <v>2068</v>
      </c>
      <c r="E1036" s="2" t="s">
        <v>2069</v>
      </c>
    </row>
    <row r="1037" spans="4:5" x14ac:dyDescent="0.2">
      <c r="D1037" s="2" t="s">
        <v>2070</v>
      </c>
      <c r="E1037" s="2" t="s">
        <v>2071</v>
      </c>
    </row>
    <row r="1038" spans="4:5" x14ac:dyDescent="0.2">
      <c r="D1038" s="2" t="s">
        <v>2072</v>
      </c>
      <c r="E1038" s="2" t="s">
        <v>244</v>
      </c>
    </row>
    <row r="1039" spans="4:5" x14ac:dyDescent="0.2">
      <c r="D1039" s="2" t="s">
        <v>2073</v>
      </c>
      <c r="E1039" s="2" t="s">
        <v>2074</v>
      </c>
    </row>
    <row r="1040" spans="4:5" x14ac:dyDescent="0.2">
      <c r="D1040" s="2" t="s">
        <v>2075</v>
      </c>
      <c r="E1040" s="2" t="s">
        <v>2076</v>
      </c>
    </row>
    <row r="1041" spans="4:5" x14ac:dyDescent="0.2">
      <c r="D1041" s="2" t="s">
        <v>2077</v>
      </c>
      <c r="E1041" s="2" t="s">
        <v>2078</v>
      </c>
    </row>
    <row r="1042" spans="4:5" x14ac:dyDescent="0.2">
      <c r="D1042" s="2" t="s">
        <v>2079</v>
      </c>
      <c r="E1042" s="2" t="s">
        <v>2080</v>
      </c>
    </row>
    <row r="1043" spans="4:5" x14ac:dyDescent="0.2">
      <c r="D1043" s="2" t="s">
        <v>2081</v>
      </c>
      <c r="E1043" s="2" t="s">
        <v>2082</v>
      </c>
    </row>
    <row r="1044" spans="4:5" x14ac:dyDescent="0.2">
      <c r="D1044" s="2" t="s">
        <v>2083</v>
      </c>
      <c r="E1044" s="2" t="s">
        <v>2084</v>
      </c>
    </row>
    <row r="1045" spans="4:5" x14ac:dyDescent="0.2">
      <c r="D1045" s="2" t="s">
        <v>2085</v>
      </c>
      <c r="E1045" s="2" t="s">
        <v>2086</v>
      </c>
    </row>
    <row r="1046" spans="4:5" x14ac:dyDescent="0.2">
      <c r="D1046" s="2" t="s">
        <v>2087</v>
      </c>
      <c r="E1046" s="2" t="s">
        <v>2088</v>
      </c>
    </row>
    <row r="1047" spans="4:5" x14ac:dyDescent="0.2">
      <c r="D1047" s="2" t="s">
        <v>2089</v>
      </c>
      <c r="E1047" s="2" t="s">
        <v>2090</v>
      </c>
    </row>
    <row r="1048" spans="4:5" x14ac:dyDescent="0.2">
      <c r="D1048" s="2" t="s">
        <v>2091</v>
      </c>
      <c r="E1048" s="2" t="s">
        <v>2092</v>
      </c>
    </row>
    <row r="1049" spans="4:5" x14ac:dyDescent="0.2">
      <c r="D1049" s="2" t="s">
        <v>2093</v>
      </c>
      <c r="E1049" s="2" t="s">
        <v>304</v>
      </c>
    </row>
    <row r="1050" spans="4:5" x14ac:dyDescent="0.2">
      <c r="D1050" s="2" t="s">
        <v>2094</v>
      </c>
      <c r="E1050" s="2" t="s">
        <v>2095</v>
      </c>
    </row>
    <row r="1051" spans="4:5" x14ac:dyDescent="0.2">
      <c r="D1051" s="2" t="s">
        <v>2096</v>
      </c>
      <c r="E1051" s="2" t="s">
        <v>958</v>
      </c>
    </row>
    <row r="1052" spans="4:5" x14ac:dyDescent="0.2">
      <c r="D1052" s="2" t="s">
        <v>2097</v>
      </c>
      <c r="E1052" s="2" t="s">
        <v>2098</v>
      </c>
    </row>
    <row r="1053" spans="4:5" x14ac:dyDescent="0.2">
      <c r="D1053" s="2" t="s">
        <v>2099</v>
      </c>
      <c r="E1053" s="2" t="s">
        <v>2100</v>
      </c>
    </row>
    <row r="1054" spans="4:5" x14ac:dyDescent="0.2">
      <c r="D1054" s="2" t="s">
        <v>2101</v>
      </c>
      <c r="E1054" s="2" t="s">
        <v>2102</v>
      </c>
    </row>
    <row r="1055" spans="4:5" x14ac:dyDescent="0.2">
      <c r="D1055" s="2" t="s">
        <v>2103</v>
      </c>
      <c r="E1055" s="2" t="s">
        <v>2104</v>
      </c>
    </row>
    <row r="1056" spans="4:5" x14ac:dyDescent="0.2">
      <c r="D1056" s="2" t="s">
        <v>2105</v>
      </c>
      <c r="E1056" s="2" t="s">
        <v>2106</v>
      </c>
    </row>
    <row r="1057" spans="4:5" x14ac:dyDescent="0.2">
      <c r="D1057" s="2" t="s">
        <v>2107</v>
      </c>
      <c r="E1057" s="2" t="s">
        <v>2108</v>
      </c>
    </row>
    <row r="1058" spans="4:5" x14ac:dyDescent="0.2">
      <c r="D1058" s="2" t="s">
        <v>2109</v>
      </c>
      <c r="E1058" s="2" t="s">
        <v>2110</v>
      </c>
    </row>
    <row r="1059" spans="4:5" x14ac:dyDescent="0.2">
      <c r="D1059" s="2" t="s">
        <v>2111</v>
      </c>
      <c r="E1059" s="2" t="s">
        <v>2112</v>
      </c>
    </row>
    <row r="1060" spans="4:5" x14ac:dyDescent="0.2">
      <c r="D1060" s="2" t="s">
        <v>2113</v>
      </c>
      <c r="E1060" s="2" t="s">
        <v>2114</v>
      </c>
    </row>
    <row r="1061" spans="4:5" x14ac:dyDescent="0.2">
      <c r="D1061" s="2" t="s">
        <v>2115</v>
      </c>
      <c r="E1061" s="2" t="s">
        <v>2116</v>
      </c>
    </row>
    <row r="1062" spans="4:5" x14ac:dyDescent="0.2">
      <c r="D1062" s="2" t="s">
        <v>2117</v>
      </c>
      <c r="E1062" s="2" t="s">
        <v>2118</v>
      </c>
    </row>
    <row r="1063" spans="4:5" x14ac:dyDescent="0.2">
      <c r="D1063" s="2" t="s">
        <v>2119</v>
      </c>
      <c r="E1063" s="2" t="s">
        <v>2120</v>
      </c>
    </row>
    <row r="1064" spans="4:5" x14ac:dyDescent="0.2">
      <c r="D1064" s="2" t="s">
        <v>2121</v>
      </c>
      <c r="E1064" s="2" t="s">
        <v>2122</v>
      </c>
    </row>
    <row r="1065" spans="4:5" x14ac:dyDescent="0.2">
      <c r="D1065" s="2" t="s">
        <v>2123</v>
      </c>
      <c r="E1065" s="2" t="s">
        <v>2124</v>
      </c>
    </row>
    <row r="1066" spans="4:5" x14ac:dyDescent="0.2">
      <c r="D1066" s="2" t="s">
        <v>2125</v>
      </c>
      <c r="E1066" s="2" t="s">
        <v>2126</v>
      </c>
    </row>
    <row r="1067" spans="4:5" x14ac:dyDescent="0.2">
      <c r="D1067" s="2" t="s">
        <v>2127</v>
      </c>
      <c r="E1067" s="2" t="s">
        <v>2128</v>
      </c>
    </row>
    <row r="1068" spans="4:5" x14ac:dyDescent="0.2">
      <c r="D1068" s="2" t="s">
        <v>2129</v>
      </c>
      <c r="E1068" s="2" t="s">
        <v>2130</v>
      </c>
    </row>
    <row r="1069" spans="4:5" x14ac:dyDescent="0.2">
      <c r="D1069" s="2" t="s">
        <v>2131</v>
      </c>
      <c r="E1069" s="2" t="s">
        <v>2132</v>
      </c>
    </row>
    <row r="1070" spans="4:5" x14ac:dyDescent="0.2">
      <c r="D1070" s="2" t="s">
        <v>2133</v>
      </c>
      <c r="E1070" s="2" t="s">
        <v>2134</v>
      </c>
    </row>
    <row r="1071" spans="4:5" x14ac:dyDescent="0.2">
      <c r="D1071" s="2" t="s">
        <v>2135</v>
      </c>
      <c r="E1071" s="2" t="s">
        <v>2136</v>
      </c>
    </row>
    <row r="1072" spans="4:5" x14ac:dyDescent="0.2">
      <c r="D1072" s="2" t="s">
        <v>2137</v>
      </c>
      <c r="E1072" s="2" t="s">
        <v>2138</v>
      </c>
    </row>
    <row r="1073" spans="4:5" x14ac:dyDescent="0.2">
      <c r="D1073" s="2" t="s">
        <v>2139</v>
      </c>
      <c r="E1073" s="2" t="s">
        <v>2140</v>
      </c>
    </row>
    <row r="1074" spans="4:5" x14ac:dyDescent="0.2">
      <c r="D1074" s="2" t="s">
        <v>2141</v>
      </c>
      <c r="E1074" s="2" t="s">
        <v>2142</v>
      </c>
    </row>
    <row r="1075" spans="4:5" x14ac:dyDescent="0.2">
      <c r="D1075" s="2" t="s">
        <v>2143</v>
      </c>
      <c r="E1075" s="2" t="s">
        <v>2144</v>
      </c>
    </row>
    <row r="1076" spans="4:5" x14ac:dyDescent="0.2">
      <c r="D1076" s="2" t="s">
        <v>2145</v>
      </c>
      <c r="E1076" s="2" t="s">
        <v>2146</v>
      </c>
    </row>
    <row r="1077" spans="4:5" x14ac:dyDescent="0.2">
      <c r="D1077" s="2" t="s">
        <v>2147</v>
      </c>
      <c r="E1077" s="2" t="s">
        <v>2148</v>
      </c>
    </row>
    <row r="1078" spans="4:5" x14ac:dyDescent="0.2">
      <c r="D1078" s="2" t="s">
        <v>2149</v>
      </c>
      <c r="E1078" s="2" t="s">
        <v>2150</v>
      </c>
    </row>
    <row r="1079" spans="4:5" x14ac:dyDescent="0.2">
      <c r="D1079" s="2" t="s">
        <v>2151</v>
      </c>
      <c r="E1079" s="2" t="s">
        <v>2152</v>
      </c>
    </row>
    <row r="1080" spans="4:5" x14ac:dyDescent="0.2">
      <c r="D1080" s="2" t="s">
        <v>2153</v>
      </c>
      <c r="E1080" s="2" t="s">
        <v>2154</v>
      </c>
    </row>
    <row r="1081" spans="4:5" x14ac:dyDescent="0.2">
      <c r="D1081" s="2" t="s">
        <v>2155</v>
      </c>
      <c r="E1081" s="2" t="s">
        <v>2156</v>
      </c>
    </row>
    <row r="1082" spans="4:5" x14ac:dyDescent="0.2">
      <c r="D1082" s="2" t="s">
        <v>2157</v>
      </c>
      <c r="E1082" s="2" t="s">
        <v>2158</v>
      </c>
    </row>
    <row r="1083" spans="4:5" x14ac:dyDescent="0.2">
      <c r="D1083" s="2" t="s">
        <v>2159</v>
      </c>
      <c r="E1083" s="2" t="s">
        <v>2160</v>
      </c>
    </row>
    <row r="1084" spans="4:5" x14ac:dyDescent="0.2">
      <c r="D1084" s="2" t="s">
        <v>2161</v>
      </c>
      <c r="E1084" s="2" t="s">
        <v>2162</v>
      </c>
    </row>
    <row r="1085" spans="4:5" x14ac:dyDescent="0.2">
      <c r="D1085" s="2" t="s">
        <v>2163</v>
      </c>
      <c r="E1085" s="2" t="s">
        <v>2164</v>
      </c>
    </row>
    <row r="1086" spans="4:5" x14ac:dyDescent="0.2">
      <c r="D1086" s="2" t="s">
        <v>2165</v>
      </c>
      <c r="E1086" s="2" t="s">
        <v>2166</v>
      </c>
    </row>
    <row r="1087" spans="4:5" x14ac:dyDescent="0.2">
      <c r="D1087" s="2" t="s">
        <v>2167</v>
      </c>
      <c r="E1087" s="2" t="s">
        <v>2168</v>
      </c>
    </row>
    <row r="1088" spans="4:5" x14ac:dyDescent="0.2">
      <c r="D1088" s="2" t="s">
        <v>2169</v>
      </c>
      <c r="E1088" s="2" t="s">
        <v>2170</v>
      </c>
    </row>
    <row r="1089" spans="4:5" x14ac:dyDescent="0.2">
      <c r="D1089" s="2" t="s">
        <v>2171</v>
      </c>
      <c r="E1089" s="2" t="s">
        <v>2172</v>
      </c>
    </row>
    <row r="1090" spans="4:5" x14ac:dyDescent="0.2">
      <c r="D1090" s="2" t="s">
        <v>2173</v>
      </c>
      <c r="E1090" s="2" t="s">
        <v>2174</v>
      </c>
    </row>
    <row r="1091" spans="4:5" x14ac:dyDescent="0.2">
      <c r="D1091" s="2" t="s">
        <v>2175</v>
      </c>
      <c r="E1091" s="2" t="s">
        <v>2176</v>
      </c>
    </row>
    <row r="1092" spans="4:5" x14ac:dyDescent="0.2">
      <c r="D1092" s="2" t="s">
        <v>2177</v>
      </c>
      <c r="E1092" s="2" t="s">
        <v>2178</v>
      </c>
    </row>
    <row r="1093" spans="4:5" x14ac:dyDescent="0.2">
      <c r="D1093" s="2" t="s">
        <v>2179</v>
      </c>
      <c r="E1093" s="2" t="s">
        <v>2180</v>
      </c>
    </row>
    <row r="1094" spans="4:5" x14ac:dyDescent="0.2">
      <c r="D1094" s="2" t="s">
        <v>2181</v>
      </c>
      <c r="E1094" s="2" t="s">
        <v>2182</v>
      </c>
    </row>
    <row r="1095" spans="4:5" x14ac:dyDescent="0.2">
      <c r="D1095" s="2" t="s">
        <v>2183</v>
      </c>
      <c r="E1095" s="2" t="s">
        <v>302</v>
      </c>
    </row>
    <row r="1096" spans="4:5" x14ac:dyDescent="0.2">
      <c r="D1096" s="2" t="s">
        <v>2184</v>
      </c>
      <c r="E1096" s="2" t="s">
        <v>2185</v>
      </c>
    </row>
    <row r="1097" spans="4:5" x14ac:dyDescent="0.2">
      <c r="D1097" s="2" t="s">
        <v>2186</v>
      </c>
      <c r="E1097" s="2" t="s">
        <v>956</v>
      </c>
    </row>
    <row r="1098" spans="4:5" x14ac:dyDescent="0.2">
      <c r="D1098" s="2" t="s">
        <v>2187</v>
      </c>
      <c r="E1098" s="2" t="s">
        <v>2188</v>
      </c>
    </row>
    <row r="1099" spans="4:5" x14ac:dyDescent="0.2">
      <c r="D1099" s="2" t="s">
        <v>2189</v>
      </c>
      <c r="E1099" s="2" t="s">
        <v>2190</v>
      </c>
    </row>
    <row r="1100" spans="4:5" x14ac:dyDescent="0.2">
      <c r="D1100" s="2" t="s">
        <v>2191</v>
      </c>
      <c r="E1100" s="2" t="s">
        <v>2192</v>
      </c>
    </row>
    <row r="1101" spans="4:5" x14ac:dyDescent="0.2">
      <c r="D1101" s="2" t="s">
        <v>2193</v>
      </c>
      <c r="E1101" s="2" t="s">
        <v>2194</v>
      </c>
    </row>
    <row r="1102" spans="4:5" x14ac:dyDescent="0.2">
      <c r="D1102" s="2" t="s">
        <v>2195</v>
      </c>
      <c r="E1102" s="2" t="s">
        <v>2196</v>
      </c>
    </row>
    <row r="1103" spans="4:5" x14ac:dyDescent="0.2">
      <c r="D1103" s="2" t="s">
        <v>2197</v>
      </c>
      <c r="E1103" s="2" t="s">
        <v>2198</v>
      </c>
    </row>
    <row r="1104" spans="4:5" x14ac:dyDescent="0.2">
      <c r="D1104" s="2" t="s">
        <v>2199</v>
      </c>
      <c r="E1104" s="2" t="s">
        <v>2200</v>
      </c>
    </row>
    <row r="1105" spans="4:5" x14ac:dyDescent="0.2">
      <c r="D1105" s="2" t="s">
        <v>2201</v>
      </c>
      <c r="E1105" s="2" t="s">
        <v>2202</v>
      </c>
    </row>
    <row r="1106" spans="4:5" x14ac:dyDescent="0.2">
      <c r="D1106" s="2" t="s">
        <v>2203</v>
      </c>
      <c r="E1106" s="2" t="s">
        <v>2204</v>
      </c>
    </row>
    <row r="1107" spans="4:5" x14ac:dyDescent="0.2">
      <c r="D1107" s="2" t="s">
        <v>2205</v>
      </c>
      <c r="E1107" s="2" t="s">
        <v>135</v>
      </c>
    </row>
    <row r="1108" spans="4:5" x14ac:dyDescent="0.2">
      <c r="D1108" s="2" t="s">
        <v>2206</v>
      </c>
      <c r="E1108" s="2" t="s">
        <v>426</v>
      </c>
    </row>
    <row r="1109" spans="4:5" x14ac:dyDescent="0.2">
      <c r="D1109" s="2" t="s">
        <v>2207</v>
      </c>
      <c r="E1109" s="2" t="s">
        <v>2208</v>
      </c>
    </row>
    <row r="1110" spans="4:5" x14ac:dyDescent="0.2">
      <c r="D1110" s="2" t="s">
        <v>2209</v>
      </c>
      <c r="E1110" s="2" t="s">
        <v>2210</v>
      </c>
    </row>
    <row r="1111" spans="4:5" x14ac:dyDescent="0.2">
      <c r="D1111" s="2" t="s">
        <v>2211</v>
      </c>
      <c r="E1111" s="2" t="s">
        <v>2212</v>
      </c>
    </row>
    <row r="1112" spans="4:5" x14ac:dyDescent="0.2">
      <c r="D1112" s="2" t="s">
        <v>2213</v>
      </c>
      <c r="E1112" s="2" t="s">
        <v>2214</v>
      </c>
    </row>
    <row r="1113" spans="4:5" x14ac:dyDescent="0.2">
      <c r="D1113" s="2" t="s">
        <v>2215</v>
      </c>
      <c r="E1113" s="2" t="s">
        <v>2216</v>
      </c>
    </row>
    <row r="1114" spans="4:5" x14ac:dyDescent="0.2">
      <c r="D1114" s="2" t="s">
        <v>2217</v>
      </c>
      <c r="E1114" s="2" t="s">
        <v>387</v>
      </c>
    </row>
    <row r="1115" spans="4:5" x14ac:dyDescent="0.2">
      <c r="D1115" s="2" t="s">
        <v>2218</v>
      </c>
      <c r="E1115" s="2" t="s">
        <v>2219</v>
      </c>
    </row>
    <row r="1116" spans="4:5" x14ac:dyDescent="0.2">
      <c r="D1116" s="2" t="s">
        <v>2220</v>
      </c>
      <c r="E1116" s="2" t="s">
        <v>2221</v>
      </c>
    </row>
    <row r="1117" spans="4:5" x14ac:dyDescent="0.2">
      <c r="D1117" s="2" t="s">
        <v>2222</v>
      </c>
      <c r="E1117" s="2" t="s">
        <v>2223</v>
      </c>
    </row>
    <row r="1118" spans="4:5" x14ac:dyDescent="0.2">
      <c r="D1118" s="2" t="s">
        <v>2224</v>
      </c>
      <c r="E1118" s="2" t="s">
        <v>2225</v>
      </c>
    </row>
    <row r="1119" spans="4:5" x14ac:dyDescent="0.2">
      <c r="D1119" s="2" t="s">
        <v>2226</v>
      </c>
      <c r="E1119" s="2" t="s">
        <v>2227</v>
      </c>
    </row>
    <row r="1120" spans="4:5" x14ac:dyDescent="0.2">
      <c r="D1120" s="2" t="s">
        <v>2228</v>
      </c>
      <c r="E1120" s="2" t="s">
        <v>2229</v>
      </c>
    </row>
    <row r="1121" spans="4:5" x14ac:dyDescent="0.2">
      <c r="D1121" s="2" t="s">
        <v>2230</v>
      </c>
      <c r="E1121" s="2" t="s">
        <v>2231</v>
      </c>
    </row>
    <row r="1122" spans="4:5" x14ac:dyDescent="0.2">
      <c r="D1122" s="2" t="s">
        <v>2232</v>
      </c>
      <c r="E1122" s="2" t="s">
        <v>2233</v>
      </c>
    </row>
    <row r="1123" spans="4:5" x14ac:dyDescent="0.2">
      <c r="D1123" s="2" t="s">
        <v>2234</v>
      </c>
      <c r="E1123" s="2" t="s">
        <v>2235</v>
      </c>
    </row>
    <row r="1124" spans="4:5" x14ac:dyDescent="0.2">
      <c r="D1124" s="2" t="s">
        <v>2236</v>
      </c>
      <c r="E1124" s="2" t="s">
        <v>2237</v>
      </c>
    </row>
    <row r="1125" spans="4:5" x14ac:dyDescent="0.2">
      <c r="D1125" s="2" t="s">
        <v>2238</v>
      </c>
      <c r="E1125" s="2" t="s">
        <v>2239</v>
      </c>
    </row>
    <row r="1126" spans="4:5" x14ac:dyDescent="0.2">
      <c r="D1126" s="2" t="s">
        <v>2240</v>
      </c>
      <c r="E1126" s="2" t="s">
        <v>244</v>
      </c>
    </row>
    <row r="1127" spans="4:5" x14ac:dyDescent="0.2">
      <c r="D1127" s="2" t="s">
        <v>2241</v>
      </c>
      <c r="E1127" s="2" t="s">
        <v>41</v>
      </c>
    </row>
    <row r="1128" spans="4:5" x14ac:dyDescent="0.2">
      <c r="D1128" s="2" t="s">
        <v>2242</v>
      </c>
      <c r="E1128" s="2" t="s">
        <v>2243</v>
      </c>
    </row>
    <row r="1129" spans="4:5" x14ac:dyDescent="0.2">
      <c r="D1129" s="2" t="s">
        <v>2244</v>
      </c>
      <c r="E1129" s="2" t="s">
        <v>2245</v>
      </c>
    </row>
    <row r="1130" spans="4:5" x14ac:dyDescent="0.2">
      <c r="D1130" s="2" t="s">
        <v>2246</v>
      </c>
      <c r="E1130" s="2" t="s">
        <v>2247</v>
      </c>
    </row>
    <row r="1131" spans="4:5" x14ac:dyDescent="0.2">
      <c r="D1131" s="2" t="s">
        <v>2248</v>
      </c>
      <c r="E1131" s="2" t="s">
        <v>1604</v>
      </c>
    </row>
    <row r="1132" spans="4:5" x14ac:dyDescent="0.2">
      <c r="D1132" s="2" t="s">
        <v>2249</v>
      </c>
      <c r="E1132" s="2" t="s">
        <v>2250</v>
      </c>
    </row>
    <row r="1133" spans="4:5" x14ac:dyDescent="0.2">
      <c r="D1133" s="2" t="s">
        <v>2251</v>
      </c>
      <c r="E1133" s="2" t="s">
        <v>2252</v>
      </c>
    </row>
    <row r="1134" spans="4:5" x14ac:dyDescent="0.2">
      <c r="D1134" s="2" t="s">
        <v>2253</v>
      </c>
      <c r="E1134" s="2" t="s">
        <v>304</v>
      </c>
    </row>
    <row r="1135" spans="4:5" x14ac:dyDescent="0.2">
      <c r="D1135" s="2" t="s">
        <v>2254</v>
      </c>
      <c r="E1135" s="2" t="s">
        <v>2255</v>
      </c>
    </row>
    <row r="1136" spans="4:5" x14ac:dyDescent="0.2">
      <c r="D1136" s="2" t="s">
        <v>2256</v>
      </c>
      <c r="E1136" s="2" t="s">
        <v>2257</v>
      </c>
    </row>
    <row r="1137" spans="4:5" x14ac:dyDescent="0.2">
      <c r="D1137" s="2" t="s">
        <v>2258</v>
      </c>
      <c r="E1137" s="2" t="s">
        <v>2259</v>
      </c>
    </row>
    <row r="1138" spans="4:5" x14ac:dyDescent="0.2">
      <c r="D1138" s="2" t="s">
        <v>2260</v>
      </c>
      <c r="E1138" s="2" t="s">
        <v>2261</v>
      </c>
    </row>
    <row r="1139" spans="4:5" x14ac:dyDescent="0.2">
      <c r="D1139" s="2" t="s">
        <v>2262</v>
      </c>
      <c r="E1139" s="2" t="s">
        <v>2263</v>
      </c>
    </row>
    <row r="1140" spans="4:5" x14ac:dyDescent="0.2">
      <c r="D1140" s="2" t="s">
        <v>2264</v>
      </c>
      <c r="E1140" s="2" t="s">
        <v>2265</v>
      </c>
    </row>
    <row r="1141" spans="4:5" x14ac:dyDescent="0.2">
      <c r="D1141" s="2" t="s">
        <v>2266</v>
      </c>
      <c r="E1141" s="2" t="s">
        <v>2267</v>
      </c>
    </row>
    <row r="1142" spans="4:5" x14ac:dyDescent="0.2">
      <c r="D1142" s="2" t="s">
        <v>2268</v>
      </c>
      <c r="E1142" s="2" t="s">
        <v>2269</v>
      </c>
    </row>
    <row r="1143" spans="4:5" x14ac:dyDescent="0.2">
      <c r="D1143" s="2" t="s">
        <v>2270</v>
      </c>
      <c r="E1143" s="2" t="s">
        <v>2271</v>
      </c>
    </row>
    <row r="1144" spans="4:5" x14ac:dyDescent="0.2">
      <c r="D1144" s="2" t="s">
        <v>2272</v>
      </c>
      <c r="E1144" s="2" t="s">
        <v>2273</v>
      </c>
    </row>
    <row r="1145" spans="4:5" x14ac:dyDescent="0.2">
      <c r="D1145" s="2" t="s">
        <v>2274</v>
      </c>
      <c r="E1145" s="2" t="s">
        <v>2275</v>
      </c>
    </row>
    <row r="1146" spans="4:5" x14ac:dyDescent="0.2">
      <c r="D1146" s="2" t="s">
        <v>2276</v>
      </c>
      <c r="E1146" s="2" t="s">
        <v>2277</v>
      </c>
    </row>
    <row r="1147" spans="4:5" x14ac:dyDescent="0.2">
      <c r="D1147" s="2" t="s">
        <v>2278</v>
      </c>
      <c r="E1147" s="2" t="s">
        <v>2279</v>
      </c>
    </row>
    <row r="1148" spans="4:5" x14ac:dyDescent="0.2">
      <c r="D1148" s="2" t="s">
        <v>2280</v>
      </c>
      <c r="E1148" s="2" t="s">
        <v>2281</v>
      </c>
    </row>
    <row r="1149" spans="4:5" x14ac:dyDescent="0.2">
      <c r="D1149" s="2" t="s">
        <v>2282</v>
      </c>
      <c r="E1149" s="2" t="s">
        <v>2283</v>
      </c>
    </row>
    <row r="1150" spans="4:5" x14ac:dyDescent="0.2">
      <c r="D1150" s="2" t="s">
        <v>2284</v>
      </c>
      <c r="E1150" s="2" t="s">
        <v>2285</v>
      </c>
    </row>
    <row r="1151" spans="4:5" x14ac:dyDescent="0.2">
      <c r="D1151" s="2" t="s">
        <v>2286</v>
      </c>
      <c r="E1151" s="2" t="s">
        <v>2287</v>
      </c>
    </row>
    <row r="1152" spans="4:5" x14ac:dyDescent="0.2">
      <c r="D1152" s="2" t="s">
        <v>2288</v>
      </c>
      <c r="E1152" s="2" t="s">
        <v>2289</v>
      </c>
    </row>
    <row r="1153" spans="4:5" x14ac:dyDescent="0.2">
      <c r="D1153" s="2" t="s">
        <v>2290</v>
      </c>
      <c r="E1153" s="2" t="s">
        <v>2291</v>
      </c>
    </row>
    <row r="1154" spans="4:5" x14ac:dyDescent="0.2">
      <c r="D1154" s="2" t="s">
        <v>2292</v>
      </c>
      <c r="E1154" s="2" t="s">
        <v>2293</v>
      </c>
    </row>
    <row r="1155" spans="4:5" x14ac:dyDescent="0.2">
      <c r="D1155" s="2" t="s">
        <v>2294</v>
      </c>
      <c r="E1155" s="2" t="s">
        <v>2295</v>
      </c>
    </row>
    <row r="1156" spans="4:5" x14ac:dyDescent="0.2">
      <c r="D1156" s="2" t="s">
        <v>2296</v>
      </c>
      <c r="E1156" s="2" t="s">
        <v>2297</v>
      </c>
    </row>
  </sheetData>
  <sheetProtection sheet="1" objects="1" scenarios="1"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Adquisiciones  </vt:lpstr>
      <vt:lpstr>archivo de datos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Gómez Moreno</dc:creator>
  <cp:keywords/>
  <dc:description/>
  <cp:lastModifiedBy>Adriana Gómez Moreno</cp:lastModifiedBy>
  <dcterms:created xsi:type="dcterms:W3CDTF">2022-01-26T19:37:27Z</dcterms:created>
  <dcterms:modified xsi:type="dcterms:W3CDTF">2022-01-26T19:37:27Z</dcterms:modified>
  <cp:category/>
  <cp:contentStatus/>
</cp:coreProperties>
</file>